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<sst xmlns="http://schemas.openxmlformats.org/spreadsheetml/2006/main" count="658" uniqueCount="279">
  <si>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</si>
  <si>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</si>
  <si>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</si>
  <si>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</si>
  <si>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</si>
  <si>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</si>
  <si>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</si>
  <si>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</si>
  <si>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</si>
  <si>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</si>
  <si>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</si>
  <si>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</si>
  <si>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</si>
  <si>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</si>
  <si>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</si>
  <si>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</si>
  <si>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</si>
  <si>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</si>
  <si>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</si>
  <si>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</si>
  <si>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</si>
  <si>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</si>
  <si>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</si>
  <si>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</si>
  <si>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</si>
  <si>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</si>
  <si>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</si>
  <si>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</si>
  <si>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</si>
  <si>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</si>
  <si>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</si>
  <si>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</si>
  <si>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</si>
  <si>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</si>
  <si>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</si>
  <si>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</si>
  <si>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</si>
  <si>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</si>
  <si>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</si>
  <si>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</si>
  <si>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</si>
  <si>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</si>
  <si>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</si>
  <si>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</si>
  <si>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</si>
  <si>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</si>
  <si>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</si>
  <si>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</si>
  <si>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</si>
  <si>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</si>
  <si>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</si>
  <si>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</si>
  <si>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</si>
  <si>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</si>
  <si>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</si>
  <si>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</si>
  <si>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</si>
  <si>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</si>
  <si>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</si>
  <si>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</si>
  <si>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</si>
  <si>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</si>
  <si>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</si>
  <si>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</si>
  <si>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</si>
  <si>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</si>
  <si>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</si>
  <si>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</si>
  <si>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</si>
  <si>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</si>
  <si>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</si>
  <si>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</si>
  <si>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</si>
  <si>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</si>
  <si>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</si>
  <si>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</si>
  <si>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</si>
  <si>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</si>
  <si>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</si>
  <si>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</si>
  <si>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</si>
  <si>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</si>
  <si>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</si>
  <si>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</si>
  <si>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</si>
  <si>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</si>
  <si>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</si>
  <si>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</si>
  <si>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</si>
  <si>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</si>
  <si>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</si>
  <si>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</si>
  <si>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</si>
  <si>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</si>
  <si>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</si>
  <si>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</si>
  <si>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</si>
  <si>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</si>
  <si>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</si>
  <si>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</si>
  <si>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</si>
  <si>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</si>
  <si>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</si>
  <si>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</si>
  <si>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</si>
  <si>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</si>
  <si>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</si>
  <si>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</si>
  <si>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</si>
  <si>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</si>
  <si>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</si>
  <si>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</si>
  <si>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</si>
  <si>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</si>
  <si>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</si>
  <si>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</si>
  <si>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</si>
  <si>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</si>
  <si>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</si>
  <si>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</si>
  <si>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</si>
  <si>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</si>
  <si>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</si>
  <si>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</si>
  <si>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</si>
  <si>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</si>
  <si>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</si>
  <si>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</si>
  <si>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</si>
  <si>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</si>
  <si>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</si>
  <si>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</si>
  <si>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</si>
  <si>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</si>
  <si>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</si>
  <si>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</si>
  <si>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</si>
  <si>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</si>
  <si>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</si>
  <si>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</si>
  <si>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</si>
  <si>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</si>
  <si>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</si>
  <si>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</si>
  <si>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</si>
  <si>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</si>
  <si>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</si>
  <si>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</si>
  <si>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</si>
  <si>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</si>
  <si>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</si>
  <si>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</si>
  <si>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</si>
  <si>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</si>
  <si>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</si>
  <si>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</si>
  <si>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</si>
  <si>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</si>
  <si>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</si>
  <si>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</si>
  <si>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</si>
  <si>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</si>
  <si>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</si>
  <si>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</si>
  <si>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</si>
  <si>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</si>
  <si>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</si>
  <si>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</si>
  <si>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</si>
  <si>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</si>
  <si>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</si>
  <si>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</si>
  <si>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</si>
  <si>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</si>
  <si>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</si>
  <si>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</si>
  <si>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</si>
  <si>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</si>
  <si>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</si>
  <si>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</si>
  <si>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</si>
  <si>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</si>
  <si>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</si>
  <si>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</si>
  <si>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</si>
  <si>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</si>
  <si>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</si>
  <si>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</si>
  <si>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</si>
  <si>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</si>
  <si>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</si>
  <si>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</si>
  <si>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</si>
  <si>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</si>
  <si>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</si>
  <si>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</si>
  <si>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</si>
  <si>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</si>
  <si>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</si>
  <si>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</si>
  <si>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</si>
  <si>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</si>
  <si>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</si>
  <si>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</si>
  <si>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</si>
  <si>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</si>
  <si>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</si>
  <si>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</si>
  <si>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</si>
  <si>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</si>
  <si>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</si>
  <si>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</si>
  <si>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</si>
  <si>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</si>
  <si>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</si>
  <si>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</si>
  <si>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</si>
  <si>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</si>
  <si>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</si>
  <si>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</si>
  <si>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</si>
  <si>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</si>
  <si>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</si>
  <si>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</si>
  <si>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</si>
  <si>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</si>
  <si>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</si>
  <si>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</si>
  <si>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</si>
  <si>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</si>
  <si>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</si>
  <si>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</si>
  <si>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</si>
  <si>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</si>
  <si>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</si>
  <si>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</si>
  <si>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</si>
  <si>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</si>
  <si>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</si>
  <si>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</si>
  <si>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</si>
  <si>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</si>
  <si>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</si>
  <si>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</si>
  <si>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</si>
  <si>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</si>
  <si>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</si>
  <si>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</si>
  <si>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</si>
  <si>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</si>
  <si>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</si>
  <si>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</si>
  <si>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</si>
  <si>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</si>
  <si>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</si>
  <si>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</si>
  <si>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</si>
  <si>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</si>
  <si>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</si>
  <si>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</si>
  <si>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</si>
  <si>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</si>
  <si>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</si>
  <si>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09.01.2020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</si>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</sst>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C19]d\ mmmm\ yyyy\ &quot;г.&quot;"/>
    <numFmt numFmtId="177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0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1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2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vertical="center"/>
    </xf>
    <xf numFmtId="0" fontId="49" fillId="0" borderId="14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 vertical="center"/>
    </xf>
    <xf numFmtId="0" fontId="0" fillId="0" borderId="0" xfId="0" applyFill="1" applyAlignment="1">
      <alignment vertical="center"/>
    </xf>
    <xf numFmtId="1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4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0" fontId="50" fillId="0" borderId="15" xfId="0" applyNumberFormat="1" applyFont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141"/>
  <sheetViews>
    <sheetView showGridLines="0" tabSelected="1" zoomScalePageLayoutView="0" workbookViewId="0" topLeftCell="A130">
      <selection activeCell="F156" sqref="F156"/>
    </sheetView>
  </sheetViews>
  <sheetFormatPr defaultColWidth="9.140625" defaultRowHeight="15"/>
  <cols>
    <col min="1" max="1" width="4.140625" style="16" customWidth="1"/>
    <col min="2" max="2" width="40.00390625" style="9" customWidth="1"/>
    <col min="3" max="3" width="12.00390625" style="9" customWidth="1"/>
    <col min="4" max="4" width="1.7109375" style="16" customWidth="1"/>
    <col min="5" max="5" width="4.140625" style="16" customWidth="1"/>
    <col min="6" max="6" width="5.8515625" style="16" customWidth="1"/>
    <col min="7" max="7" width="7.7109375" style="16" customWidth="1"/>
    <col min="8" max="8" width="7.57421875" style="16" customWidth="1"/>
    <col min="9" max="9" width="0.71875" style="16" customWidth="1"/>
    <col min="10" max="10" width="8.421875" style="16" customWidth="1"/>
    <col min="11" max="11" width="2.7109375" style="16" customWidth="1"/>
    <col min="12" max="12" width="4.7109375" style="16" customWidth="1"/>
    <col min="13" max="13" width="6.7109375" style="16" customWidth="1"/>
    <col min="14" max="14" width="2.57421875" style="16" customWidth="1"/>
    <col min="15" max="15" width="5.8515625" style="16" customWidth="1"/>
    <col min="16" max="16" width="1.28515625" style="16" customWidth="1"/>
    <col min="17" max="17" width="1.57421875" style="16" customWidth="1"/>
    <col min="18" max="18" width="11.00390625" style="9" customWidth="1"/>
    <col min="19" max="19" width="16.421875" style="16" customWidth="1"/>
    <col min="20" max="21" width="9.140625" style="16" customWidth="1"/>
    <col min="22" max="22" width="20.28125" style="16" customWidth="1"/>
    <col min="23" max="16384" width="9.140625" style="16" customWidth="1"/>
  </cols>
  <sheetData>
    <row r="1" ht="10.5" customHeight="1"/>
    <row r="2" spans="1:18" ht="24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9:18" ht="15" customHeight="1">
      <c r="I3" s="28" t="s">
        <v>1</v>
      </c>
      <c r="J3" s="28"/>
      <c r="K3" s="28"/>
      <c r="L3" s="27">
        <v>43816</v>
      </c>
      <c r="M3" s="27"/>
      <c r="O3" s="1" t="s">
        <v>2</v>
      </c>
      <c r="Q3" s="27">
        <v>43846.99998842592</v>
      </c>
      <c r="R3" s="27"/>
    </row>
    <row r="4" ht="11.25" customHeight="1"/>
    <row r="5" spans="1:18" ht="36" customHeight="1">
      <c r="A5" s="17"/>
      <c r="B5" s="30" t="s">
        <v>3</v>
      </c>
      <c r="C5" s="30"/>
      <c r="D5" s="30" t="s">
        <v>4</v>
      </c>
      <c r="E5" s="30"/>
      <c r="F5" s="30"/>
      <c r="G5" s="30" t="s">
        <v>5</v>
      </c>
      <c r="H5" s="30"/>
      <c r="I5" s="30"/>
      <c r="J5" s="30" t="s">
        <v>6</v>
      </c>
      <c r="K5" s="30"/>
      <c r="L5" s="30"/>
      <c r="M5" s="30" t="s">
        <v>7</v>
      </c>
      <c r="N5" s="30"/>
      <c r="O5" s="30"/>
      <c r="P5" s="30"/>
      <c r="Q5" s="30"/>
      <c r="R5" s="2" t="s">
        <v>8</v>
      </c>
    </row>
    <row r="6" spans="1:18" ht="30.75" customHeight="1">
      <c r="A6" s="18" t="s">
        <v>9</v>
      </c>
      <c r="B6" s="3" t="s">
        <v>10</v>
      </c>
      <c r="C6" s="3" t="s">
        <v>11</v>
      </c>
      <c r="D6" s="26" t="s">
        <v>12</v>
      </c>
      <c r="E6" s="26"/>
      <c r="F6" s="3" t="s">
        <v>13</v>
      </c>
      <c r="G6" s="3" t="s">
        <v>14</v>
      </c>
      <c r="H6" s="26" t="s">
        <v>15</v>
      </c>
      <c r="I6" s="26"/>
      <c r="J6" s="3" t="s">
        <v>14</v>
      </c>
      <c r="K6" s="26" t="s">
        <v>15</v>
      </c>
      <c r="L6" s="26"/>
      <c r="M6" s="26" t="s">
        <v>14</v>
      </c>
      <c r="N6" s="26"/>
      <c r="O6" s="26" t="s">
        <v>15</v>
      </c>
      <c r="P6" s="26"/>
      <c r="Q6" s="26"/>
      <c r="R6" s="4"/>
    </row>
    <row r="7" ht="7.5" customHeight="1"/>
    <row r="8" spans="1:22" ht="24" customHeight="1">
      <c r="A8" s="10">
        <v>1</v>
      </c>
      <c r="B8" s="11" t="s">
        <v>16</v>
      </c>
      <c r="C8" s="11" t="s">
        <v>17</v>
      </c>
      <c r="D8" s="31">
        <v>43816</v>
      </c>
      <c r="E8" s="31"/>
      <c r="F8" s="12">
        <v>43847</v>
      </c>
      <c r="G8" s="13">
        <v>28370.348772321428</v>
      </c>
      <c r="H8" s="29" t="s">
        <v>18</v>
      </c>
      <c r="I8" s="29"/>
      <c r="J8" s="13">
        <v>29804.449776785714</v>
      </c>
      <c r="K8" s="29" t="s">
        <v>18</v>
      </c>
      <c r="L8" s="29"/>
      <c r="M8" s="29">
        <v>1434</v>
      </c>
      <c r="N8" s="29"/>
      <c r="O8" s="29" t="s">
        <v>18</v>
      </c>
      <c r="P8" s="29"/>
      <c r="Q8" s="29"/>
      <c r="R8" s="14">
        <v>1434</v>
      </c>
      <c r="V8" s="19"/>
    </row>
    <row r="9" spans="1:22" ht="24" customHeight="1">
      <c r="A9" s="5">
        <v>2</v>
      </c>
      <c r="B9" s="8" t="s">
        <v>19</v>
      </c>
      <c r="C9" s="8" t="s">
        <v>20</v>
      </c>
      <c r="D9" s="24">
        <v>43816</v>
      </c>
      <c r="E9" s="24"/>
      <c r="F9" s="6">
        <v>43847</v>
      </c>
      <c r="G9" s="7">
        <v>5990.975062779018</v>
      </c>
      <c r="H9" s="25">
        <v>0</v>
      </c>
      <c r="I9" s="25"/>
      <c r="J9" s="7">
        <v>6443.22021484375</v>
      </c>
      <c r="K9" s="25" t="s">
        <v>18</v>
      </c>
      <c r="L9" s="25"/>
      <c r="M9" s="25">
        <f>J9-G9</f>
        <v>452.2451520647319</v>
      </c>
      <c r="N9" s="25"/>
      <c r="O9" s="25" t="s">
        <v>18</v>
      </c>
      <c r="P9" s="25"/>
      <c r="Q9" s="25"/>
      <c r="R9" s="15">
        <f>M9</f>
        <v>452.2451520647319</v>
      </c>
      <c r="V9" s="19"/>
    </row>
    <row r="10" spans="1:22" ht="24" customHeight="1">
      <c r="A10" s="5">
        <v>3</v>
      </c>
      <c r="B10" s="8" t="s">
        <v>21</v>
      </c>
      <c r="C10" s="8" t="s">
        <v>22</v>
      </c>
      <c r="D10" s="24">
        <v>43816</v>
      </c>
      <c r="E10" s="24"/>
      <c r="F10" s="6">
        <v>43847</v>
      </c>
      <c r="G10" s="7">
        <v>29939.352734375</v>
      </c>
      <c r="H10" s="25" t="s">
        <v>18</v>
      </c>
      <c r="I10" s="25"/>
      <c r="J10" s="7">
        <v>31849.40504471461</v>
      </c>
      <c r="K10" s="25" t="s">
        <v>18</v>
      </c>
      <c r="L10" s="25"/>
      <c r="M10" s="25">
        <v>1910</v>
      </c>
      <c r="N10" s="25"/>
      <c r="O10" s="25" t="s">
        <v>18</v>
      </c>
      <c r="P10" s="25"/>
      <c r="Q10" s="25"/>
      <c r="R10" s="15">
        <v>1910</v>
      </c>
      <c r="V10" s="19"/>
    </row>
    <row r="11" spans="1:22" ht="24" customHeight="1">
      <c r="A11" s="10">
        <v>4</v>
      </c>
      <c r="B11" s="8" t="s">
        <v>23</v>
      </c>
      <c r="C11" s="8" t="s">
        <v>24</v>
      </c>
      <c r="D11" s="24">
        <v>43816</v>
      </c>
      <c r="E11" s="24"/>
      <c r="F11" s="6">
        <v>43847</v>
      </c>
      <c r="G11" s="7">
        <v>18283.9921875</v>
      </c>
      <c r="H11" s="25" t="s">
        <v>18</v>
      </c>
      <c r="I11" s="25"/>
      <c r="J11" s="7">
        <v>19726.04659598214</v>
      </c>
      <c r="K11" s="25" t="s">
        <v>18</v>
      </c>
      <c r="L11" s="25"/>
      <c r="M11" s="25">
        <v>1442</v>
      </c>
      <c r="N11" s="25"/>
      <c r="O11" s="25" t="s">
        <v>18</v>
      </c>
      <c r="P11" s="25"/>
      <c r="Q11" s="25"/>
      <c r="R11" s="15">
        <v>1442</v>
      </c>
      <c r="V11" s="19"/>
    </row>
    <row r="12" spans="1:22" ht="24" customHeight="1">
      <c r="A12" s="5">
        <v>5</v>
      </c>
      <c r="B12" s="8" t="s">
        <v>25</v>
      </c>
      <c r="C12" s="8" t="s">
        <v>26</v>
      </c>
      <c r="D12" s="24">
        <v>43816</v>
      </c>
      <c r="E12" s="24"/>
      <c r="F12" s="6">
        <v>43847</v>
      </c>
      <c r="G12" s="7">
        <v>4680.575753348215</v>
      </c>
      <c r="H12" s="25" t="s">
        <v>18</v>
      </c>
      <c r="I12" s="25"/>
      <c r="J12" s="7">
        <v>5554.445661272322</v>
      </c>
      <c r="K12" s="25" t="s">
        <v>18</v>
      </c>
      <c r="L12" s="25"/>
      <c r="M12" s="25">
        <v>873</v>
      </c>
      <c r="N12" s="25"/>
      <c r="O12" s="25" t="s">
        <v>18</v>
      </c>
      <c r="P12" s="25"/>
      <c r="Q12" s="25"/>
      <c r="R12" s="15">
        <v>873</v>
      </c>
      <c r="V12" s="19"/>
    </row>
    <row r="13" spans="1:22" ht="24" customHeight="1">
      <c r="A13" s="5">
        <v>6</v>
      </c>
      <c r="B13" s="8" t="s">
        <v>27</v>
      </c>
      <c r="C13" s="8" t="s">
        <v>28</v>
      </c>
      <c r="D13" s="24">
        <v>43816</v>
      </c>
      <c r="E13" s="24"/>
      <c r="F13" s="6">
        <v>43847</v>
      </c>
      <c r="G13" s="7">
        <v>2143</v>
      </c>
      <c r="H13" s="25" t="s">
        <v>18</v>
      </c>
      <c r="I13" s="25"/>
      <c r="J13" s="7">
        <f>G13+M13</f>
        <v>2602</v>
      </c>
      <c r="K13" s="25" t="s">
        <v>18</v>
      </c>
      <c r="L13" s="25"/>
      <c r="M13" s="25">
        <v>459</v>
      </c>
      <c r="N13" s="25"/>
      <c r="O13" s="25" t="s">
        <v>18</v>
      </c>
      <c r="P13" s="25"/>
      <c r="Q13" s="25"/>
      <c r="R13" s="15">
        <f>M13</f>
        <v>459</v>
      </c>
      <c r="V13" s="19"/>
    </row>
    <row r="14" spans="1:22" ht="24" customHeight="1">
      <c r="A14" s="10">
        <v>7</v>
      </c>
      <c r="B14" s="8" t="s">
        <v>29</v>
      </c>
      <c r="C14" s="8" t="s">
        <v>30</v>
      </c>
      <c r="D14" s="24">
        <v>43816</v>
      </c>
      <c r="E14" s="24"/>
      <c r="F14" s="6">
        <v>43847</v>
      </c>
      <c r="G14" s="7">
        <v>64305.445591517855</v>
      </c>
      <c r="H14" s="25" t="s">
        <v>18</v>
      </c>
      <c r="I14" s="25"/>
      <c r="J14" s="7">
        <v>65689.32254464286</v>
      </c>
      <c r="K14" s="25" t="s">
        <v>18</v>
      </c>
      <c r="L14" s="25"/>
      <c r="M14" s="25">
        <v>1384</v>
      </c>
      <c r="N14" s="25"/>
      <c r="O14" s="25" t="s">
        <v>18</v>
      </c>
      <c r="P14" s="25"/>
      <c r="Q14" s="25"/>
      <c r="R14" s="15">
        <v>1384</v>
      </c>
      <c r="V14" s="19"/>
    </row>
    <row r="15" spans="1:22" ht="24" customHeight="1">
      <c r="A15" s="5">
        <v>8</v>
      </c>
      <c r="B15" s="8" t="s">
        <v>31</v>
      </c>
      <c r="C15" s="8" t="s">
        <v>32</v>
      </c>
      <c r="D15" s="24">
        <v>43816</v>
      </c>
      <c r="E15" s="24"/>
      <c r="F15" s="6">
        <v>43847</v>
      </c>
      <c r="G15" s="7">
        <v>9757.86732700893</v>
      </c>
      <c r="H15" s="25" t="s">
        <v>18</v>
      </c>
      <c r="I15" s="25"/>
      <c r="J15" s="7">
        <v>10707.819754464286</v>
      </c>
      <c r="K15" s="25" t="s">
        <v>18</v>
      </c>
      <c r="L15" s="25"/>
      <c r="M15" s="25">
        <v>950</v>
      </c>
      <c r="N15" s="25"/>
      <c r="O15" s="25" t="s">
        <v>18</v>
      </c>
      <c r="P15" s="25"/>
      <c r="Q15" s="25"/>
      <c r="R15" s="15">
        <v>950</v>
      </c>
      <c r="V15" s="19"/>
    </row>
    <row r="16" spans="1:22" ht="24" customHeight="1">
      <c r="A16" s="5">
        <v>9</v>
      </c>
      <c r="B16" s="8" t="s">
        <v>33</v>
      </c>
      <c r="C16" s="8" t="s">
        <v>34</v>
      </c>
      <c r="D16" s="24">
        <v>43816</v>
      </c>
      <c r="E16" s="24"/>
      <c r="F16" s="6">
        <v>43847</v>
      </c>
      <c r="G16" s="7">
        <v>33286.34877232143</v>
      </c>
      <c r="H16" s="25" t="s">
        <v>18</v>
      </c>
      <c r="I16" s="25"/>
      <c r="J16" s="7">
        <v>35732.66517857143</v>
      </c>
      <c r="K16" s="25" t="s">
        <v>18</v>
      </c>
      <c r="L16" s="25"/>
      <c r="M16" s="25">
        <v>2447</v>
      </c>
      <c r="N16" s="25"/>
      <c r="O16" s="25" t="s">
        <v>18</v>
      </c>
      <c r="P16" s="25"/>
      <c r="Q16" s="25"/>
      <c r="R16" s="15">
        <v>2447</v>
      </c>
      <c r="V16" s="19"/>
    </row>
    <row r="17" spans="1:22" ht="24" customHeight="1">
      <c r="A17" s="10">
        <v>10</v>
      </c>
      <c r="B17" s="8" t="s">
        <v>35</v>
      </c>
      <c r="C17" s="8" t="s">
        <v>36</v>
      </c>
      <c r="D17" s="24">
        <v>43816</v>
      </c>
      <c r="E17" s="24"/>
      <c r="F17" s="6">
        <v>43847</v>
      </c>
      <c r="G17" s="7">
        <v>1472.8399658203125</v>
      </c>
      <c r="H17" s="25" t="s">
        <v>18</v>
      </c>
      <c r="I17" s="25"/>
      <c r="J17" s="7">
        <v>1768.69140625</v>
      </c>
      <c r="K17" s="25" t="s">
        <v>18</v>
      </c>
      <c r="L17" s="25"/>
      <c r="M17" s="25">
        <v>296</v>
      </c>
      <c r="N17" s="25"/>
      <c r="O17" s="25" t="s">
        <v>18</v>
      </c>
      <c r="P17" s="25"/>
      <c r="Q17" s="25"/>
      <c r="R17" s="15">
        <v>296</v>
      </c>
      <c r="V17" s="19"/>
    </row>
    <row r="18" spans="1:22" ht="24" customHeight="1">
      <c r="A18" s="5">
        <v>11</v>
      </c>
      <c r="B18" s="8" t="s">
        <v>37</v>
      </c>
      <c r="C18" s="8" t="s">
        <v>38</v>
      </c>
      <c r="D18" s="24">
        <v>43816</v>
      </c>
      <c r="E18" s="24"/>
      <c r="F18" s="6">
        <v>43847</v>
      </c>
      <c r="G18" s="7">
        <v>18042.77859933036</v>
      </c>
      <c r="H18" s="25" t="s">
        <v>18</v>
      </c>
      <c r="I18" s="25"/>
      <c r="J18" s="7">
        <v>18733.163225446428</v>
      </c>
      <c r="K18" s="25" t="s">
        <v>18</v>
      </c>
      <c r="L18" s="25"/>
      <c r="M18" s="25">
        <v>690</v>
      </c>
      <c r="N18" s="25"/>
      <c r="O18" s="25" t="s">
        <v>18</v>
      </c>
      <c r="P18" s="25"/>
      <c r="Q18" s="25"/>
      <c r="R18" s="15">
        <v>690</v>
      </c>
      <c r="V18" s="19"/>
    </row>
    <row r="19" spans="1:22" ht="24" customHeight="1">
      <c r="A19" s="5">
        <v>12</v>
      </c>
      <c r="B19" s="8" t="s">
        <v>39</v>
      </c>
      <c r="C19" s="8" t="s">
        <v>40</v>
      </c>
      <c r="D19" s="24">
        <v>43816</v>
      </c>
      <c r="E19" s="24"/>
      <c r="F19" s="6">
        <v>43847</v>
      </c>
      <c r="G19" s="7">
        <v>7830</v>
      </c>
      <c r="H19" s="25" t="s">
        <v>18</v>
      </c>
      <c r="I19" s="25"/>
      <c r="J19" s="7">
        <f>G19+M19</f>
        <v>8332</v>
      </c>
      <c r="K19" s="25" t="s">
        <v>18</v>
      </c>
      <c r="L19" s="25"/>
      <c r="M19" s="25">
        <v>502</v>
      </c>
      <c r="N19" s="25"/>
      <c r="O19" s="25" t="s">
        <v>18</v>
      </c>
      <c r="P19" s="25"/>
      <c r="Q19" s="25"/>
      <c r="R19" s="15">
        <f>M19</f>
        <v>502</v>
      </c>
      <c r="V19" s="19"/>
    </row>
    <row r="20" spans="1:22" ht="24" customHeight="1">
      <c r="A20" s="10">
        <v>13</v>
      </c>
      <c r="B20" s="8" t="s">
        <v>41</v>
      </c>
      <c r="C20" s="8" t="s">
        <v>42</v>
      </c>
      <c r="D20" s="24">
        <v>43816</v>
      </c>
      <c r="E20" s="24"/>
      <c r="F20" s="6">
        <v>43847</v>
      </c>
      <c r="G20" s="7">
        <v>4799.444266183035</v>
      </c>
      <c r="H20" s="25" t="s">
        <v>18</v>
      </c>
      <c r="I20" s="25"/>
      <c r="J20" s="7">
        <v>5471.632882254465</v>
      </c>
      <c r="K20" s="25" t="s">
        <v>18</v>
      </c>
      <c r="L20" s="25"/>
      <c r="M20" s="25">
        <v>673</v>
      </c>
      <c r="N20" s="25"/>
      <c r="O20" s="25" t="s">
        <v>18</v>
      </c>
      <c r="P20" s="25"/>
      <c r="Q20" s="25"/>
      <c r="R20" s="15">
        <v>673</v>
      </c>
      <c r="V20" s="19"/>
    </row>
    <row r="21" spans="1:22" ht="24" customHeight="1">
      <c r="A21" s="5">
        <v>14</v>
      </c>
      <c r="B21" s="8" t="s">
        <v>43</v>
      </c>
      <c r="C21" s="8" t="s">
        <v>44</v>
      </c>
      <c r="D21" s="24">
        <v>43816</v>
      </c>
      <c r="E21" s="24"/>
      <c r="F21" s="6">
        <v>43847</v>
      </c>
      <c r="G21" s="7">
        <v>6234.168596540178</v>
      </c>
      <c r="H21" s="25" t="s">
        <v>18</v>
      </c>
      <c r="I21" s="25"/>
      <c r="J21" s="7">
        <v>6748.298688616072</v>
      </c>
      <c r="K21" s="25" t="s">
        <v>18</v>
      </c>
      <c r="L21" s="25"/>
      <c r="M21" s="25">
        <v>514</v>
      </c>
      <c r="N21" s="25"/>
      <c r="O21" s="25" t="s">
        <v>18</v>
      </c>
      <c r="P21" s="25"/>
      <c r="Q21" s="25"/>
      <c r="R21" s="15">
        <v>514</v>
      </c>
      <c r="V21" s="19"/>
    </row>
    <row r="22" spans="1:22" ht="24" customHeight="1">
      <c r="A22" s="5">
        <v>15</v>
      </c>
      <c r="B22" s="8" t="s">
        <v>45</v>
      </c>
      <c r="C22" s="8" t="s">
        <v>46</v>
      </c>
      <c r="D22" s="24">
        <v>43816</v>
      </c>
      <c r="E22" s="24"/>
      <c r="F22" s="6">
        <v>43847</v>
      </c>
      <c r="G22" s="7">
        <v>14848.300374348959</v>
      </c>
      <c r="H22" s="25" t="s">
        <v>18</v>
      </c>
      <c r="I22" s="25"/>
      <c r="J22" s="7">
        <v>15839.329264322916</v>
      </c>
      <c r="K22" s="25" t="s">
        <v>18</v>
      </c>
      <c r="L22" s="25"/>
      <c r="M22" s="25">
        <v>991</v>
      </c>
      <c r="N22" s="25"/>
      <c r="O22" s="25" t="s">
        <v>18</v>
      </c>
      <c r="P22" s="25"/>
      <c r="Q22" s="25"/>
      <c r="R22" s="15">
        <v>991</v>
      </c>
      <c r="V22" s="19"/>
    </row>
    <row r="23" spans="1:22" ht="24" customHeight="1">
      <c r="A23" s="10">
        <v>16</v>
      </c>
      <c r="B23" s="8" t="s">
        <v>47</v>
      </c>
      <c r="C23" s="8" t="s">
        <v>48</v>
      </c>
      <c r="D23" s="24">
        <v>43816</v>
      </c>
      <c r="E23" s="24"/>
      <c r="F23" s="6">
        <v>43847</v>
      </c>
      <c r="G23" s="7">
        <v>4001.7499651227677</v>
      </c>
      <c r="H23" s="25" t="s">
        <v>18</v>
      </c>
      <c r="I23" s="25"/>
      <c r="J23" s="7">
        <v>4740.456961495535</v>
      </c>
      <c r="K23" s="25" t="s">
        <v>18</v>
      </c>
      <c r="L23" s="25"/>
      <c r="M23" s="25">
        <v>738</v>
      </c>
      <c r="N23" s="25"/>
      <c r="O23" s="25" t="s">
        <v>18</v>
      </c>
      <c r="P23" s="25"/>
      <c r="Q23" s="25"/>
      <c r="R23" s="15">
        <v>738</v>
      </c>
      <c r="V23" s="19"/>
    </row>
    <row r="24" spans="1:22" ht="24" customHeight="1">
      <c r="A24" s="5">
        <v>17</v>
      </c>
      <c r="B24" s="8" t="s">
        <v>49</v>
      </c>
      <c r="C24" s="8" t="s">
        <v>50</v>
      </c>
      <c r="D24" s="24">
        <v>43816</v>
      </c>
      <c r="E24" s="24"/>
      <c r="F24" s="6">
        <v>43847</v>
      </c>
      <c r="G24" s="7">
        <v>2836.8271135602677</v>
      </c>
      <c r="H24" s="25" t="s">
        <v>18</v>
      </c>
      <c r="I24" s="25"/>
      <c r="J24" s="7">
        <v>3359.9100516183034</v>
      </c>
      <c r="K24" s="25" t="s">
        <v>18</v>
      </c>
      <c r="L24" s="25"/>
      <c r="M24" s="25">
        <v>523</v>
      </c>
      <c r="N24" s="25"/>
      <c r="O24" s="25" t="s">
        <v>18</v>
      </c>
      <c r="P24" s="25"/>
      <c r="Q24" s="25"/>
      <c r="R24" s="15">
        <v>523</v>
      </c>
      <c r="V24" s="19"/>
    </row>
    <row r="25" spans="1:22" ht="24" customHeight="1">
      <c r="A25" s="5">
        <v>18</v>
      </c>
      <c r="B25" s="8" t="s">
        <v>51</v>
      </c>
      <c r="C25" s="8" t="s">
        <v>52</v>
      </c>
      <c r="D25" s="24">
        <v>43816</v>
      </c>
      <c r="E25" s="24"/>
      <c r="F25" s="6">
        <v>43847</v>
      </c>
      <c r="G25" s="7">
        <v>1588.645353190104</v>
      </c>
      <c r="H25" s="25" t="s">
        <v>18</v>
      </c>
      <c r="I25" s="25"/>
      <c r="J25" s="7">
        <v>1801.2073404947917</v>
      </c>
      <c r="K25" s="25" t="s">
        <v>18</v>
      </c>
      <c r="L25" s="25"/>
      <c r="M25" s="25">
        <v>212</v>
      </c>
      <c r="N25" s="25"/>
      <c r="O25" s="25" t="s">
        <v>18</v>
      </c>
      <c r="P25" s="25"/>
      <c r="Q25" s="25"/>
      <c r="R25" s="15">
        <v>212</v>
      </c>
      <c r="V25" s="19"/>
    </row>
    <row r="26" spans="1:22" ht="24" customHeight="1">
      <c r="A26" s="10">
        <v>19</v>
      </c>
      <c r="B26" s="8" t="s">
        <v>53</v>
      </c>
      <c r="C26" s="8" t="s">
        <v>54</v>
      </c>
      <c r="D26" s="24">
        <v>43816</v>
      </c>
      <c r="E26" s="24"/>
      <c r="F26" s="6">
        <v>43847</v>
      </c>
      <c r="G26" s="7">
        <v>15425.659598214286</v>
      </c>
      <c r="H26" s="25" t="s">
        <v>18</v>
      </c>
      <c r="I26" s="25"/>
      <c r="J26" s="7">
        <v>16448.928850446428</v>
      </c>
      <c r="K26" s="25" t="s">
        <v>18</v>
      </c>
      <c r="L26" s="25"/>
      <c r="M26" s="25">
        <v>1023</v>
      </c>
      <c r="N26" s="25"/>
      <c r="O26" s="25" t="s">
        <v>18</v>
      </c>
      <c r="P26" s="25"/>
      <c r="Q26" s="25"/>
      <c r="R26" s="15">
        <v>1023</v>
      </c>
      <c r="V26" s="19"/>
    </row>
    <row r="27" spans="1:22" ht="24" customHeight="1">
      <c r="A27" s="5">
        <v>20</v>
      </c>
      <c r="B27" s="8" t="s">
        <v>55</v>
      </c>
      <c r="C27" s="8" t="s">
        <v>56</v>
      </c>
      <c r="D27" s="24">
        <v>43816</v>
      </c>
      <c r="E27" s="24"/>
      <c r="F27" s="6">
        <v>43847</v>
      </c>
      <c r="G27" s="7">
        <v>16530.10546875</v>
      </c>
      <c r="H27" s="25" t="s">
        <v>18</v>
      </c>
      <c r="I27" s="25"/>
      <c r="J27" s="7">
        <v>17608.298270089286</v>
      </c>
      <c r="K27" s="25" t="s">
        <v>18</v>
      </c>
      <c r="L27" s="25"/>
      <c r="M27" s="25">
        <v>1078</v>
      </c>
      <c r="N27" s="25"/>
      <c r="O27" s="25" t="s">
        <v>18</v>
      </c>
      <c r="P27" s="25"/>
      <c r="Q27" s="25"/>
      <c r="R27" s="15">
        <v>1078</v>
      </c>
      <c r="V27" s="19"/>
    </row>
    <row r="28" spans="1:22" ht="24" customHeight="1">
      <c r="A28" s="5">
        <v>21</v>
      </c>
      <c r="B28" s="8" t="s">
        <v>57</v>
      </c>
      <c r="C28" s="8" t="s">
        <v>58</v>
      </c>
      <c r="D28" s="24">
        <v>43816</v>
      </c>
      <c r="E28" s="24"/>
      <c r="F28" s="6">
        <v>43847</v>
      </c>
      <c r="G28" s="7">
        <v>9901.918666294643</v>
      </c>
      <c r="H28" s="25" t="s">
        <v>18</v>
      </c>
      <c r="I28" s="25"/>
      <c r="J28" s="7">
        <v>10649.72181919643</v>
      </c>
      <c r="K28" s="25" t="s">
        <v>18</v>
      </c>
      <c r="L28" s="25"/>
      <c r="M28" s="25">
        <v>748</v>
      </c>
      <c r="N28" s="25"/>
      <c r="O28" s="25" t="s">
        <v>18</v>
      </c>
      <c r="P28" s="25"/>
      <c r="Q28" s="25"/>
      <c r="R28" s="15">
        <v>748</v>
      </c>
      <c r="V28" s="19"/>
    </row>
    <row r="29" spans="1:22" ht="24" customHeight="1">
      <c r="A29" s="10">
        <v>22</v>
      </c>
      <c r="B29" s="8" t="s">
        <v>59</v>
      </c>
      <c r="C29" s="8" t="s">
        <v>60</v>
      </c>
      <c r="D29" s="24">
        <v>43816</v>
      </c>
      <c r="E29" s="24"/>
      <c r="F29" s="6">
        <v>43847</v>
      </c>
      <c r="G29" s="7">
        <v>3450.9285714285716</v>
      </c>
      <c r="H29" s="25" t="s">
        <v>18</v>
      </c>
      <c r="I29" s="25"/>
      <c r="J29" s="7">
        <v>4187.764229910715</v>
      </c>
      <c r="K29" s="25" t="s">
        <v>18</v>
      </c>
      <c r="L29" s="25"/>
      <c r="M29" s="25">
        <v>737</v>
      </c>
      <c r="N29" s="25"/>
      <c r="O29" s="25" t="s">
        <v>18</v>
      </c>
      <c r="P29" s="25"/>
      <c r="Q29" s="25"/>
      <c r="R29" s="15">
        <v>737</v>
      </c>
      <c r="V29" s="19"/>
    </row>
    <row r="30" spans="1:22" ht="24" customHeight="1">
      <c r="A30" s="5">
        <v>23</v>
      </c>
      <c r="B30" s="8" t="s">
        <v>61</v>
      </c>
      <c r="C30" s="8" t="s">
        <v>62</v>
      </c>
      <c r="D30" s="24">
        <v>43816</v>
      </c>
      <c r="E30" s="24"/>
      <c r="F30" s="6">
        <v>43847</v>
      </c>
      <c r="G30" s="7">
        <v>1272.6713460286458</v>
      </c>
      <c r="H30" s="25" t="s">
        <v>18</v>
      </c>
      <c r="I30" s="25"/>
      <c r="J30" s="7">
        <v>1488.950670893987</v>
      </c>
      <c r="K30" s="25" t="s">
        <v>18</v>
      </c>
      <c r="L30" s="25"/>
      <c r="M30" s="25">
        <v>216</v>
      </c>
      <c r="N30" s="25"/>
      <c r="O30" s="25" t="s">
        <v>18</v>
      </c>
      <c r="P30" s="25"/>
      <c r="Q30" s="25"/>
      <c r="R30" s="15">
        <v>216</v>
      </c>
      <c r="V30" s="19"/>
    </row>
    <row r="31" spans="1:22" ht="24" customHeight="1">
      <c r="A31" s="5">
        <v>24</v>
      </c>
      <c r="B31" s="8" t="s">
        <v>63</v>
      </c>
      <c r="C31" s="8" t="s">
        <v>64</v>
      </c>
      <c r="D31" s="24">
        <v>43816</v>
      </c>
      <c r="E31" s="24"/>
      <c r="F31" s="6">
        <v>43847</v>
      </c>
      <c r="G31" s="7">
        <v>26852.444010416668</v>
      </c>
      <c r="H31" s="25" t="s">
        <v>18</v>
      </c>
      <c r="I31" s="25"/>
      <c r="J31" s="7">
        <v>27464.165494791665</v>
      </c>
      <c r="K31" s="25" t="s">
        <v>18</v>
      </c>
      <c r="L31" s="25"/>
      <c r="M31" s="25">
        <v>612</v>
      </c>
      <c r="N31" s="25"/>
      <c r="O31" s="25" t="s">
        <v>18</v>
      </c>
      <c r="P31" s="25"/>
      <c r="Q31" s="25"/>
      <c r="R31" s="15">
        <v>612</v>
      </c>
      <c r="V31" s="19"/>
    </row>
    <row r="32" spans="1:22" ht="24" customHeight="1">
      <c r="A32" s="10">
        <v>25</v>
      </c>
      <c r="B32" s="8" t="s">
        <v>65</v>
      </c>
      <c r="C32" s="8" t="s">
        <v>66</v>
      </c>
      <c r="D32" s="24">
        <v>43816</v>
      </c>
      <c r="E32" s="24"/>
      <c r="F32" s="6">
        <v>43847</v>
      </c>
      <c r="G32" s="7">
        <v>48512.779017857145</v>
      </c>
      <c r="H32" s="25" t="s">
        <v>18</v>
      </c>
      <c r="I32" s="25"/>
      <c r="J32" s="7">
        <v>50140.76283482143</v>
      </c>
      <c r="K32" s="25" t="s">
        <v>18</v>
      </c>
      <c r="L32" s="25"/>
      <c r="M32" s="25">
        <v>1628</v>
      </c>
      <c r="N32" s="25"/>
      <c r="O32" s="25" t="s">
        <v>18</v>
      </c>
      <c r="P32" s="25"/>
      <c r="Q32" s="25"/>
      <c r="R32" s="15">
        <v>1628</v>
      </c>
      <c r="V32" s="19"/>
    </row>
    <row r="33" spans="1:22" ht="24" customHeight="1">
      <c r="A33" s="5">
        <v>26</v>
      </c>
      <c r="B33" s="8" t="s">
        <v>67</v>
      </c>
      <c r="C33" s="8" t="s">
        <v>68</v>
      </c>
      <c r="D33" s="24">
        <v>43816</v>
      </c>
      <c r="E33" s="24"/>
      <c r="F33" s="6">
        <v>43847</v>
      </c>
      <c r="G33" s="7">
        <v>16714</v>
      </c>
      <c r="H33" s="25" t="s">
        <v>18</v>
      </c>
      <c r="I33" s="25"/>
      <c r="J33" s="7">
        <f>G33+M33</f>
        <v>18142</v>
      </c>
      <c r="K33" s="25" t="s">
        <v>18</v>
      </c>
      <c r="L33" s="25"/>
      <c r="M33" s="25">
        <v>1428</v>
      </c>
      <c r="N33" s="25"/>
      <c r="O33" s="25" t="s">
        <v>18</v>
      </c>
      <c r="P33" s="25"/>
      <c r="Q33" s="25"/>
      <c r="R33" s="15">
        <v>1428</v>
      </c>
      <c r="V33" s="19"/>
    </row>
    <row r="34" spans="1:22" ht="24" customHeight="1">
      <c r="A34" s="5">
        <v>27</v>
      </c>
      <c r="B34" s="8" t="s">
        <v>69</v>
      </c>
      <c r="C34" s="8" t="s">
        <v>70</v>
      </c>
      <c r="D34" s="24">
        <v>43816</v>
      </c>
      <c r="E34" s="24"/>
      <c r="F34" s="6">
        <v>43847</v>
      </c>
      <c r="G34" s="7">
        <v>14540.440011160714</v>
      </c>
      <c r="H34" s="25" t="s">
        <v>18</v>
      </c>
      <c r="I34" s="25"/>
      <c r="J34" s="7">
        <v>15554.381556919643</v>
      </c>
      <c r="K34" s="25" t="s">
        <v>18</v>
      </c>
      <c r="L34" s="25"/>
      <c r="M34" s="25">
        <v>1014</v>
      </c>
      <c r="N34" s="25"/>
      <c r="O34" s="25" t="s">
        <v>18</v>
      </c>
      <c r="P34" s="25"/>
      <c r="Q34" s="25"/>
      <c r="R34" s="15">
        <v>1014</v>
      </c>
      <c r="V34" s="19"/>
    </row>
    <row r="35" spans="1:22" ht="24" customHeight="1">
      <c r="A35" s="10">
        <v>28</v>
      </c>
      <c r="B35" s="8" t="s">
        <v>71</v>
      </c>
      <c r="C35" s="8" t="s">
        <v>72</v>
      </c>
      <c r="D35" s="24">
        <v>43816</v>
      </c>
      <c r="E35" s="24"/>
      <c r="F35" s="6">
        <v>43847</v>
      </c>
      <c r="G35" s="7">
        <v>8077.12841796875</v>
      </c>
      <c r="H35" s="25" t="s">
        <v>18</v>
      </c>
      <c r="I35" s="25"/>
      <c r="J35" s="7">
        <v>8534.866908482143</v>
      </c>
      <c r="K35" s="25" t="s">
        <v>18</v>
      </c>
      <c r="L35" s="25"/>
      <c r="M35" s="25">
        <v>458</v>
      </c>
      <c r="N35" s="25"/>
      <c r="O35" s="25" t="s">
        <v>18</v>
      </c>
      <c r="P35" s="25"/>
      <c r="Q35" s="25"/>
      <c r="R35" s="15">
        <v>458</v>
      </c>
      <c r="V35" s="19"/>
    </row>
    <row r="36" spans="1:22" ht="24" customHeight="1">
      <c r="A36" s="5">
        <v>29</v>
      </c>
      <c r="B36" s="8" t="s">
        <v>73</v>
      </c>
      <c r="C36" s="8" t="s">
        <v>74</v>
      </c>
      <c r="D36" s="24">
        <v>43816</v>
      </c>
      <c r="E36" s="24"/>
      <c r="F36" s="6">
        <v>43847</v>
      </c>
      <c r="G36" s="7">
        <v>6632.499843597412</v>
      </c>
      <c r="H36" s="25" t="s">
        <v>18</v>
      </c>
      <c r="I36" s="25"/>
      <c r="J36" s="7">
        <f>G36+M36</f>
        <v>6943.499843597412</v>
      </c>
      <c r="K36" s="25" t="s">
        <v>18</v>
      </c>
      <c r="L36" s="25"/>
      <c r="M36" s="25">
        <v>311</v>
      </c>
      <c r="N36" s="25"/>
      <c r="O36" s="25" t="s">
        <v>18</v>
      </c>
      <c r="P36" s="25"/>
      <c r="Q36" s="25"/>
      <c r="R36" s="15">
        <f>M36</f>
        <v>311</v>
      </c>
      <c r="V36" s="19"/>
    </row>
    <row r="37" spans="1:22" ht="24" customHeight="1">
      <c r="A37" s="5">
        <v>30</v>
      </c>
      <c r="B37" s="8" t="s">
        <v>75</v>
      </c>
      <c r="C37" s="8" t="s">
        <v>76</v>
      </c>
      <c r="D37" s="24">
        <v>43816</v>
      </c>
      <c r="E37" s="24"/>
      <c r="F37" s="6">
        <v>43847</v>
      </c>
      <c r="G37" s="7">
        <v>14778.791375411185</v>
      </c>
      <c r="H37" s="25" t="s">
        <v>18</v>
      </c>
      <c r="I37" s="25"/>
      <c r="J37" s="7">
        <v>15636.000813802084</v>
      </c>
      <c r="K37" s="25" t="s">
        <v>18</v>
      </c>
      <c r="L37" s="25"/>
      <c r="M37" s="25">
        <v>857</v>
      </c>
      <c r="N37" s="25"/>
      <c r="O37" s="25" t="s">
        <v>18</v>
      </c>
      <c r="P37" s="25"/>
      <c r="Q37" s="25"/>
      <c r="R37" s="15">
        <v>857</v>
      </c>
      <c r="V37" s="19"/>
    </row>
    <row r="38" spans="1:22" ht="24" customHeight="1">
      <c r="A38" s="10">
        <v>31</v>
      </c>
      <c r="B38" s="8" t="s">
        <v>77</v>
      </c>
      <c r="C38" s="8" t="s">
        <v>78</v>
      </c>
      <c r="D38" s="24">
        <v>43816</v>
      </c>
      <c r="E38" s="24"/>
      <c r="F38" s="6">
        <v>43847</v>
      </c>
      <c r="G38" s="7">
        <v>29881.476004464286</v>
      </c>
      <c r="H38" s="25" t="s">
        <v>18</v>
      </c>
      <c r="I38" s="25"/>
      <c r="J38" s="7">
        <v>30994.331194196428</v>
      </c>
      <c r="K38" s="25" t="s">
        <v>18</v>
      </c>
      <c r="L38" s="25"/>
      <c r="M38" s="25">
        <v>1113</v>
      </c>
      <c r="N38" s="25"/>
      <c r="O38" s="25" t="s">
        <v>18</v>
      </c>
      <c r="P38" s="25"/>
      <c r="Q38" s="25"/>
      <c r="R38" s="15">
        <v>1113</v>
      </c>
      <c r="V38" s="19"/>
    </row>
    <row r="39" spans="1:22" ht="24" customHeight="1">
      <c r="A39" s="5">
        <v>32</v>
      </c>
      <c r="B39" s="8" t="s">
        <v>79</v>
      </c>
      <c r="C39" s="8" t="s">
        <v>80</v>
      </c>
      <c r="D39" s="24">
        <v>43816</v>
      </c>
      <c r="E39" s="24"/>
      <c r="F39" s="6">
        <v>43847</v>
      </c>
      <c r="G39" s="7">
        <v>2323.5257393973216</v>
      </c>
      <c r="H39" s="25" t="s">
        <v>18</v>
      </c>
      <c r="I39" s="25"/>
      <c r="J39" s="7">
        <v>2963.427071707589</v>
      </c>
      <c r="K39" s="25" t="s">
        <v>18</v>
      </c>
      <c r="L39" s="25"/>
      <c r="M39" s="25">
        <v>639</v>
      </c>
      <c r="N39" s="25"/>
      <c r="O39" s="25" t="s">
        <v>18</v>
      </c>
      <c r="P39" s="25"/>
      <c r="Q39" s="25"/>
      <c r="R39" s="15">
        <v>639</v>
      </c>
      <c r="V39" s="19"/>
    </row>
    <row r="40" spans="1:22" ht="24" customHeight="1">
      <c r="A40" s="5">
        <v>33</v>
      </c>
      <c r="B40" s="8" t="s">
        <v>81</v>
      </c>
      <c r="C40" s="8" t="s">
        <v>82</v>
      </c>
      <c r="D40" s="24">
        <v>43816</v>
      </c>
      <c r="E40" s="24"/>
      <c r="F40" s="6">
        <v>43847</v>
      </c>
      <c r="G40" s="7">
        <v>3584.340000697545</v>
      </c>
      <c r="H40" s="25" t="s">
        <v>18</v>
      </c>
      <c r="I40" s="25"/>
      <c r="J40" s="7">
        <v>4698.267194475447</v>
      </c>
      <c r="K40" s="25" t="s">
        <v>18</v>
      </c>
      <c r="L40" s="25"/>
      <c r="M40" s="25">
        <v>1114</v>
      </c>
      <c r="N40" s="25"/>
      <c r="O40" s="25" t="s">
        <v>18</v>
      </c>
      <c r="P40" s="25"/>
      <c r="Q40" s="25"/>
      <c r="R40" s="15">
        <v>1114</v>
      </c>
      <c r="V40" s="19"/>
    </row>
    <row r="41" spans="1:22" ht="24" customHeight="1">
      <c r="A41" s="10">
        <v>34</v>
      </c>
      <c r="B41" s="8" t="s">
        <v>83</v>
      </c>
      <c r="C41" s="8" t="s">
        <v>84</v>
      </c>
      <c r="D41" s="24">
        <v>43816</v>
      </c>
      <c r="E41" s="24"/>
      <c r="F41" s="6">
        <v>43847</v>
      </c>
      <c r="G41" s="7">
        <v>27209.82491629464</v>
      </c>
      <c r="H41" s="25" t="s">
        <v>18</v>
      </c>
      <c r="I41" s="25"/>
      <c r="J41" s="7">
        <v>28122.900390625</v>
      </c>
      <c r="K41" s="25" t="s">
        <v>18</v>
      </c>
      <c r="L41" s="25"/>
      <c r="M41" s="25">
        <v>913</v>
      </c>
      <c r="N41" s="25"/>
      <c r="O41" s="25" t="s">
        <v>18</v>
      </c>
      <c r="P41" s="25"/>
      <c r="Q41" s="25"/>
      <c r="R41" s="15">
        <v>913</v>
      </c>
      <c r="V41" s="19"/>
    </row>
    <row r="42" spans="1:22" ht="24" customHeight="1">
      <c r="A42" s="5">
        <v>35</v>
      </c>
      <c r="B42" s="8" t="s">
        <v>85</v>
      </c>
      <c r="C42" s="8" t="s">
        <v>86</v>
      </c>
      <c r="D42" s="24">
        <v>43816</v>
      </c>
      <c r="E42" s="24"/>
      <c r="F42" s="6">
        <v>43847</v>
      </c>
      <c r="G42" s="7">
        <v>16945.619280133928</v>
      </c>
      <c r="H42" s="25" t="s">
        <v>18</v>
      </c>
      <c r="I42" s="25"/>
      <c r="J42" s="7">
        <v>18205.166434151786</v>
      </c>
      <c r="K42" s="25" t="s">
        <v>18</v>
      </c>
      <c r="L42" s="25"/>
      <c r="M42" s="25">
        <v>1259</v>
      </c>
      <c r="N42" s="25"/>
      <c r="O42" s="25" t="s">
        <v>18</v>
      </c>
      <c r="P42" s="25"/>
      <c r="Q42" s="25"/>
      <c r="R42" s="15">
        <v>1259</v>
      </c>
      <c r="V42" s="19"/>
    </row>
    <row r="43" spans="1:22" ht="24" customHeight="1">
      <c r="A43" s="5">
        <v>36</v>
      </c>
      <c r="B43" s="8" t="s">
        <v>87</v>
      </c>
      <c r="C43" s="8" t="s">
        <v>88</v>
      </c>
      <c r="D43" s="24">
        <v>43816</v>
      </c>
      <c r="E43" s="24"/>
      <c r="F43" s="6">
        <v>43847</v>
      </c>
      <c r="G43" s="7">
        <v>2557.9672502790177</v>
      </c>
      <c r="H43" s="25" t="s">
        <v>18</v>
      </c>
      <c r="I43" s="25"/>
      <c r="J43" s="7">
        <v>2787.6385672433034</v>
      </c>
      <c r="K43" s="25" t="s">
        <v>18</v>
      </c>
      <c r="L43" s="25"/>
      <c r="M43" s="25">
        <v>230</v>
      </c>
      <c r="N43" s="25"/>
      <c r="O43" s="25" t="s">
        <v>18</v>
      </c>
      <c r="P43" s="25"/>
      <c r="Q43" s="25"/>
      <c r="R43" s="15">
        <v>230</v>
      </c>
      <c r="V43" s="19"/>
    </row>
    <row r="44" spans="1:22" ht="24" customHeight="1">
      <c r="A44" s="10">
        <v>37</v>
      </c>
      <c r="B44" s="8" t="s">
        <v>89</v>
      </c>
      <c r="C44" s="8" t="s">
        <v>90</v>
      </c>
      <c r="D44" s="24">
        <v>43816</v>
      </c>
      <c r="E44" s="24"/>
      <c r="F44" s="6">
        <v>43847</v>
      </c>
      <c r="G44" s="7">
        <v>5471.63134765625</v>
      </c>
      <c r="H44" s="25" t="s">
        <v>18</v>
      </c>
      <c r="I44" s="25"/>
      <c r="J44" s="7">
        <v>5785.703578404018</v>
      </c>
      <c r="K44" s="25" t="s">
        <v>18</v>
      </c>
      <c r="L44" s="25"/>
      <c r="M44" s="25">
        <v>314</v>
      </c>
      <c r="N44" s="25"/>
      <c r="O44" s="25" t="s">
        <v>18</v>
      </c>
      <c r="P44" s="25"/>
      <c r="Q44" s="25"/>
      <c r="R44" s="15">
        <v>314</v>
      </c>
      <c r="V44" s="19"/>
    </row>
    <row r="45" spans="1:22" ht="24" customHeight="1">
      <c r="A45" s="5">
        <v>38</v>
      </c>
      <c r="B45" s="8" t="s">
        <v>91</v>
      </c>
      <c r="C45" s="8" t="s">
        <v>92</v>
      </c>
      <c r="D45" s="24">
        <v>43816</v>
      </c>
      <c r="E45" s="24"/>
      <c r="F45" s="6">
        <v>43847</v>
      </c>
      <c r="G45" s="7">
        <v>4486.104422433035</v>
      </c>
      <c r="H45" s="25" t="s">
        <v>18</v>
      </c>
      <c r="I45" s="25"/>
      <c r="J45" s="7">
        <v>5464.334193638393</v>
      </c>
      <c r="K45" s="25" t="s">
        <v>18</v>
      </c>
      <c r="L45" s="25"/>
      <c r="M45" s="25">
        <v>978</v>
      </c>
      <c r="N45" s="25"/>
      <c r="O45" s="25" t="s">
        <v>18</v>
      </c>
      <c r="P45" s="25"/>
      <c r="Q45" s="25"/>
      <c r="R45" s="15">
        <v>978</v>
      </c>
      <c r="V45" s="19"/>
    </row>
    <row r="46" spans="1:22" ht="24" customHeight="1">
      <c r="A46" s="5">
        <v>39</v>
      </c>
      <c r="B46" s="8" t="s">
        <v>93</v>
      </c>
      <c r="C46" s="8" t="s">
        <v>94</v>
      </c>
      <c r="D46" s="24">
        <v>43816</v>
      </c>
      <c r="E46" s="24"/>
      <c r="F46" s="6">
        <v>43847</v>
      </c>
      <c r="G46" s="7">
        <v>62681.47657266825</v>
      </c>
      <c r="H46" s="25" t="s">
        <v>18</v>
      </c>
      <c r="I46" s="25"/>
      <c r="J46" s="7">
        <v>64220.75780316193</v>
      </c>
      <c r="K46" s="25" t="s">
        <v>18</v>
      </c>
      <c r="L46" s="25"/>
      <c r="M46" s="25">
        <v>1540</v>
      </c>
      <c r="N46" s="25"/>
      <c r="O46" s="25" t="s">
        <v>18</v>
      </c>
      <c r="P46" s="25"/>
      <c r="Q46" s="25"/>
      <c r="R46" s="15">
        <v>1540</v>
      </c>
      <c r="V46" s="19"/>
    </row>
    <row r="47" spans="1:22" ht="24" customHeight="1">
      <c r="A47" s="10">
        <v>40</v>
      </c>
      <c r="B47" s="8" t="s">
        <v>95</v>
      </c>
      <c r="C47" s="8" t="s">
        <v>96</v>
      </c>
      <c r="D47" s="24">
        <v>43816</v>
      </c>
      <c r="E47" s="24"/>
      <c r="F47" s="6">
        <v>43847</v>
      </c>
      <c r="G47" s="7">
        <v>20166.036551339286</v>
      </c>
      <c r="H47" s="25" t="s">
        <v>18</v>
      </c>
      <c r="I47" s="25"/>
      <c r="J47" s="7">
        <v>20849.815290178572</v>
      </c>
      <c r="K47" s="25" t="s">
        <v>18</v>
      </c>
      <c r="L47" s="25"/>
      <c r="M47" s="25">
        <v>684</v>
      </c>
      <c r="N47" s="25"/>
      <c r="O47" s="25" t="s">
        <v>18</v>
      </c>
      <c r="P47" s="25"/>
      <c r="Q47" s="25"/>
      <c r="R47" s="15">
        <v>684</v>
      </c>
      <c r="V47" s="19"/>
    </row>
    <row r="48" spans="1:22" ht="24" customHeight="1">
      <c r="A48" s="5">
        <v>41</v>
      </c>
      <c r="B48" s="8" t="s">
        <v>97</v>
      </c>
      <c r="C48" s="8" t="s">
        <v>98</v>
      </c>
      <c r="D48" s="24">
        <v>43816</v>
      </c>
      <c r="E48" s="24"/>
      <c r="F48" s="6">
        <v>43847</v>
      </c>
      <c r="G48" s="7">
        <v>14991.125558035714</v>
      </c>
      <c r="H48" s="25" t="s">
        <v>18</v>
      </c>
      <c r="I48" s="25"/>
      <c r="J48" s="7">
        <v>16098.375418526786</v>
      </c>
      <c r="K48" s="25" t="s">
        <v>18</v>
      </c>
      <c r="L48" s="25"/>
      <c r="M48" s="25">
        <v>1107</v>
      </c>
      <c r="N48" s="25"/>
      <c r="O48" s="25" t="s">
        <v>18</v>
      </c>
      <c r="P48" s="25"/>
      <c r="Q48" s="25"/>
      <c r="R48" s="15">
        <v>1107</v>
      </c>
      <c r="V48" s="19"/>
    </row>
    <row r="49" spans="1:22" ht="24" customHeight="1">
      <c r="A49" s="5">
        <v>42</v>
      </c>
      <c r="B49" s="8" t="s">
        <v>99</v>
      </c>
      <c r="C49" s="8" t="s">
        <v>100</v>
      </c>
      <c r="D49" s="24">
        <v>43816</v>
      </c>
      <c r="E49" s="24"/>
      <c r="F49" s="6">
        <v>43847</v>
      </c>
      <c r="G49" s="7">
        <v>12642.379843711853</v>
      </c>
      <c r="H49" s="25" t="s">
        <v>18</v>
      </c>
      <c r="I49" s="25"/>
      <c r="J49" s="7">
        <v>13764.77978515625</v>
      </c>
      <c r="K49" s="25" t="s">
        <v>18</v>
      </c>
      <c r="L49" s="25"/>
      <c r="M49" s="25">
        <v>1123</v>
      </c>
      <c r="N49" s="25"/>
      <c r="O49" s="25" t="s">
        <v>18</v>
      </c>
      <c r="P49" s="25"/>
      <c r="Q49" s="25"/>
      <c r="R49" s="15">
        <v>1123</v>
      </c>
      <c r="V49" s="19"/>
    </row>
    <row r="50" spans="1:22" ht="24" customHeight="1">
      <c r="A50" s="10">
        <v>43</v>
      </c>
      <c r="B50" s="8" t="s">
        <v>101</v>
      </c>
      <c r="C50" s="8" t="s">
        <v>102</v>
      </c>
      <c r="D50" s="24">
        <v>43816</v>
      </c>
      <c r="E50" s="24"/>
      <c r="F50" s="6">
        <v>43847</v>
      </c>
      <c r="G50" s="7">
        <v>6707.151952981949</v>
      </c>
      <c r="H50" s="25" t="s">
        <v>18</v>
      </c>
      <c r="I50" s="25"/>
      <c r="J50" s="7">
        <v>7359.130513509114</v>
      </c>
      <c r="K50" s="25" t="s">
        <v>18</v>
      </c>
      <c r="L50" s="25"/>
      <c r="M50" s="25">
        <v>652</v>
      </c>
      <c r="N50" s="25"/>
      <c r="O50" s="25" t="s">
        <v>18</v>
      </c>
      <c r="P50" s="25"/>
      <c r="Q50" s="25"/>
      <c r="R50" s="15">
        <v>652</v>
      </c>
      <c r="V50" s="19"/>
    </row>
    <row r="51" spans="1:22" ht="24" customHeight="1">
      <c r="A51" s="5">
        <v>44</v>
      </c>
      <c r="B51" s="8" t="s">
        <v>103</v>
      </c>
      <c r="C51" s="8" t="s">
        <v>104</v>
      </c>
      <c r="D51" s="24">
        <v>43816</v>
      </c>
      <c r="E51" s="24"/>
      <c r="F51" s="6">
        <v>43847</v>
      </c>
      <c r="G51" s="7">
        <v>7236.922607421875</v>
      </c>
      <c r="H51" s="25" t="s">
        <v>18</v>
      </c>
      <c r="I51" s="25"/>
      <c r="J51" s="7">
        <v>9081.553955078125</v>
      </c>
      <c r="K51" s="25" t="s">
        <v>18</v>
      </c>
      <c r="L51" s="25"/>
      <c r="M51" s="25">
        <v>1845</v>
      </c>
      <c r="N51" s="25"/>
      <c r="O51" s="25" t="s">
        <v>18</v>
      </c>
      <c r="P51" s="25"/>
      <c r="Q51" s="25"/>
      <c r="R51" s="15">
        <v>1845</v>
      </c>
      <c r="V51" s="19"/>
    </row>
    <row r="52" spans="1:22" ht="24" customHeight="1">
      <c r="A52" s="5">
        <v>45</v>
      </c>
      <c r="B52" s="8" t="s">
        <v>105</v>
      </c>
      <c r="C52" s="8" t="s">
        <v>106</v>
      </c>
      <c r="D52" s="24">
        <v>43816</v>
      </c>
      <c r="E52" s="24"/>
      <c r="F52" s="6">
        <v>43847</v>
      </c>
      <c r="G52" s="7">
        <v>2031.7092924686826</v>
      </c>
      <c r="H52" s="25" t="s">
        <v>18</v>
      </c>
      <c r="I52" s="25"/>
      <c r="J52" s="7">
        <v>2553.325503915698</v>
      </c>
      <c r="K52" s="25" t="s">
        <v>18</v>
      </c>
      <c r="L52" s="25"/>
      <c r="M52" s="25">
        <v>521</v>
      </c>
      <c r="N52" s="25"/>
      <c r="O52" s="25" t="s">
        <v>18</v>
      </c>
      <c r="P52" s="25"/>
      <c r="Q52" s="25"/>
      <c r="R52" s="15">
        <v>521</v>
      </c>
      <c r="V52" s="19"/>
    </row>
    <row r="53" spans="1:22" ht="24" customHeight="1">
      <c r="A53" s="10">
        <v>46</v>
      </c>
      <c r="B53" s="8" t="s">
        <v>107</v>
      </c>
      <c r="C53" s="8" t="s">
        <v>108</v>
      </c>
      <c r="D53" s="24">
        <v>43816</v>
      </c>
      <c r="E53" s="24"/>
      <c r="F53" s="6">
        <v>43847</v>
      </c>
      <c r="G53" s="7">
        <v>17304.78759765625</v>
      </c>
      <c r="H53" s="25" t="s">
        <v>18</v>
      </c>
      <c r="I53" s="25"/>
      <c r="J53" s="7">
        <f>G53+M53</f>
        <v>18316.78759765625</v>
      </c>
      <c r="K53" s="25" t="s">
        <v>18</v>
      </c>
      <c r="L53" s="25"/>
      <c r="M53" s="25">
        <f>R53</f>
        <v>1012</v>
      </c>
      <c r="N53" s="25"/>
      <c r="O53" s="25" t="s">
        <v>18</v>
      </c>
      <c r="P53" s="25"/>
      <c r="Q53" s="25"/>
      <c r="R53" s="15">
        <v>1012</v>
      </c>
      <c r="V53" s="19"/>
    </row>
    <row r="54" spans="1:22" ht="24" customHeight="1">
      <c r="A54" s="5">
        <v>47</v>
      </c>
      <c r="B54" s="8" t="s">
        <v>109</v>
      </c>
      <c r="C54" s="8" t="s">
        <v>110</v>
      </c>
      <c r="D54" s="24">
        <v>43816</v>
      </c>
      <c r="E54" s="24"/>
      <c r="F54" s="6">
        <v>43847</v>
      </c>
      <c r="G54" s="7">
        <v>6981.780133928572</v>
      </c>
      <c r="H54" s="25" t="s">
        <v>18</v>
      </c>
      <c r="I54" s="25"/>
      <c r="J54" s="7">
        <v>7627.142926897322</v>
      </c>
      <c r="K54" s="25" t="s">
        <v>18</v>
      </c>
      <c r="L54" s="25"/>
      <c r="M54" s="25">
        <v>645</v>
      </c>
      <c r="N54" s="25"/>
      <c r="O54" s="25" t="s">
        <v>18</v>
      </c>
      <c r="P54" s="25"/>
      <c r="Q54" s="25"/>
      <c r="R54" s="15">
        <v>645</v>
      </c>
      <c r="V54" s="19"/>
    </row>
    <row r="55" spans="1:22" ht="24" customHeight="1">
      <c r="A55" s="5">
        <v>48</v>
      </c>
      <c r="B55" s="8" t="s">
        <v>111</v>
      </c>
      <c r="C55" s="8" t="s">
        <v>112</v>
      </c>
      <c r="D55" s="24">
        <v>43816</v>
      </c>
      <c r="E55" s="24"/>
      <c r="F55" s="6">
        <v>43847</v>
      </c>
      <c r="G55" s="7">
        <v>1937.5732747395834</v>
      </c>
      <c r="H55" s="25" t="s">
        <v>18</v>
      </c>
      <c r="I55" s="25"/>
      <c r="J55" s="7">
        <v>2315.8927083333333</v>
      </c>
      <c r="K55" s="25" t="s">
        <v>18</v>
      </c>
      <c r="L55" s="25"/>
      <c r="M55" s="25">
        <v>378</v>
      </c>
      <c r="N55" s="25"/>
      <c r="O55" s="25" t="s">
        <v>18</v>
      </c>
      <c r="P55" s="25"/>
      <c r="Q55" s="25"/>
      <c r="R55" s="15">
        <v>378</v>
      </c>
      <c r="V55" s="19"/>
    </row>
    <row r="56" spans="1:22" ht="24" customHeight="1">
      <c r="A56" s="10">
        <v>49</v>
      </c>
      <c r="B56" s="8" t="s">
        <v>113</v>
      </c>
      <c r="C56" s="8" t="s">
        <v>114</v>
      </c>
      <c r="D56" s="24">
        <v>43816</v>
      </c>
      <c r="E56" s="24"/>
      <c r="F56" s="6">
        <v>43847</v>
      </c>
      <c r="G56" s="7">
        <v>2515.407156808036</v>
      </c>
      <c r="H56" s="25" t="s">
        <v>18</v>
      </c>
      <c r="I56" s="25"/>
      <c r="J56" s="7">
        <v>3154.8400530133927</v>
      </c>
      <c r="K56" s="25" t="s">
        <v>18</v>
      </c>
      <c r="L56" s="25"/>
      <c r="M56" s="25">
        <v>640</v>
      </c>
      <c r="N56" s="25"/>
      <c r="O56" s="25" t="s">
        <v>18</v>
      </c>
      <c r="P56" s="25"/>
      <c r="Q56" s="25"/>
      <c r="R56" s="15">
        <v>640</v>
      </c>
      <c r="V56" s="19"/>
    </row>
    <row r="57" spans="1:22" ht="24" customHeight="1">
      <c r="A57" s="5">
        <v>50</v>
      </c>
      <c r="B57" s="8" t="s">
        <v>115</v>
      </c>
      <c r="C57" s="8" t="s">
        <v>116</v>
      </c>
      <c r="D57" s="24">
        <v>43816</v>
      </c>
      <c r="E57" s="24"/>
      <c r="F57" s="6">
        <v>43847</v>
      </c>
      <c r="G57" s="7">
        <v>33536.66509107707</v>
      </c>
      <c r="H57" s="25" t="s">
        <v>18</v>
      </c>
      <c r="I57" s="25"/>
      <c r="J57" s="7">
        <v>34347.63775613</v>
      </c>
      <c r="K57" s="25" t="s">
        <v>18</v>
      </c>
      <c r="L57" s="25"/>
      <c r="M57" s="25">
        <v>811</v>
      </c>
      <c r="N57" s="25"/>
      <c r="O57" s="25" t="s">
        <v>18</v>
      </c>
      <c r="P57" s="25"/>
      <c r="Q57" s="25"/>
      <c r="R57" s="15">
        <v>811</v>
      </c>
      <c r="V57" s="19"/>
    </row>
    <row r="58" spans="1:22" ht="24" customHeight="1">
      <c r="A58" s="5">
        <v>51</v>
      </c>
      <c r="B58" s="8" t="s">
        <v>117</v>
      </c>
      <c r="C58" s="8" t="s">
        <v>118</v>
      </c>
      <c r="D58" s="24">
        <v>43816</v>
      </c>
      <c r="E58" s="24"/>
      <c r="F58" s="6">
        <v>43847</v>
      </c>
      <c r="G58" s="7">
        <v>3034.47021484375</v>
      </c>
      <c r="H58" s="25" t="s">
        <v>18</v>
      </c>
      <c r="I58" s="25"/>
      <c r="J58" s="7">
        <v>3333.7314453125</v>
      </c>
      <c r="K58" s="25" t="s">
        <v>18</v>
      </c>
      <c r="L58" s="25"/>
      <c r="M58" s="25">
        <v>300</v>
      </c>
      <c r="N58" s="25"/>
      <c r="O58" s="25" t="s">
        <v>18</v>
      </c>
      <c r="P58" s="25"/>
      <c r="Q58" s="25"/>
      <c r="R58" s="15">
        <v>300</v>
      </c>
      <c r="V58" s="19"/>
    </row>
    <row r="59" spans="1:22" ht="24" customHeight="1">
      <c r="A59" s="10">
        <v>52</v>
      </c>
      <c r="B59" s="8" t="s">
        <v>119</v>
      </c>
      <c r="C59" s="8" t="s">
        <v>120</v>
      </c>
      <c r="D59" s="24">
        <v>43816</v>
      </c>
      <c r="E59" s="24"/>
      <c r="F59" s="6">
        <v>43847</v>
      </c>
      <c r="G59" s="7">
        <v>2228.1856863839284</v>
      </c>
      <c r="H59" s="25" t="s">
        <v>18</v>
      </c>
      <c r="I59" s="25"/>
      <c r="J59" s="7">
        <v>2796.7713448660716</v>
      </c>
      <c r="K59" s="25" t="s">
        <v>18</v>
      </c>
      <c r="L59" s="25"/>
      <c r="M59" s="25">
        <v>569</v>
      </c>
      <c r="N59" s="25"/>
      <c r="O59" s="25" t="s">
        <v>18</v>
      </c>
      <c r="P59" s="25"/>
      <c r="Q59" s="25"/>
      <c r="R59" s="15">
        <v>569</v>
      </c>
      <c r="V59" s="19"/>
    </row>
    <row r="60" spans="1:22" ht="24" customHeight="1">
      <c r="A60" s="5">
        <v>53</v>
      </c>
      <c r="B60" s="8" t="s">
        <v>121</v>
      </c>
      <c r="C60" s="8" t="s">
        <v>122</v>
      </c>
      <c r="D60" s="24">
        <v>43816</v>
      </c>
      <c r="E60" s="24"/>
      <c r="F60" s="6">
        <v>43847</v>
      </c>
      <c r="G60" s="7">
        <v>22657.51658520319</v>
      </c>
      <c r="H60" s="25" t="s">
        <v>18</v>
      </c>
      <c r="I60" s="25"/>
      <c r="J60" s="7">
        <v>23216.43340440319</v>
      </c>
      <c r="K60" s="25" t="s">
        <v>18</v>
      </c>
      <c r="L60" s="25"/>
      <c r="M60" s="25">
        <v>558</v>
      </c>
      <c r="N60" s="25"/>
      <c r="O60" s="25" t="s">
        <v>18</v>
      </c>
      <c r="P60" s="25"/>
      <c r="Q60" s="25"/>
      <c r="R60" s="15">
        <v>558</v>
      </c>
      <c r="V60" s="19"/>
    </row>
    <row r="61" spans="1:22" ht="24" customHeight="1">
      <c r="A61" s="5">
        <v>54</v>
      </c>
      <c r="B61" s="8" t="s">
        <v>123</v>
      </c>
      <c r="C61" s="8" t="s">
        <v>124</v>
      </c>
      <c r="D61" s="24">
        <v>43816</v>
      </c>
      <c r="E61" s="24"/>
      <c r="F61" s="6">
        <v>43847</v>
      </c>
      <c r="G61" s="7">
        <v>23958.77706473214</v>
      </c>
      <c r="H61" s="25" t="s">
        <v>18</v>
      </c>
      <c r="I61" s="25"/>
      <c r="J61" s="7">
        <v>25087.602957589286</v>
      </c>
      <c r="K61" s="25" t="s">
        <v>18</v>
      </c>
      <c r="L61" s="25"/>
      <c r="M61" s="25">
        <v>1129</v>
      </c>
      <c r="N61" s="25"/>
      <c r="O61" s="25" t="s">
        <v>18</v>
      </c>
      <c r="P61" s="25"/>
      <c r="Q61" s="25"/>
      <c r="R61" s="15">
        <v>1129</v>
      </c>
      <c r="V61" s="19"/>
    </row>
    <row r="62" spans="1:22" ht="24" customHeight="1">
      <c r="A62" s="10">
        <v>55</v>
      </c>
      <c r="B62" s="8" t="s">
        <v>125</v>
      </c>
      <c r="C62" s="8" t="s">
        <v>126</v>
      </c>
      <c r="D62" s="24">
        <v>43816</v>
      </c>
      <c r="E62" s="24"/>
      <c r="F62" s="6">
        <v>43847</v>
      </c>
      <c r="G62" s="7">
        <v>1254.2700020926338</v>
      </c>
      <c r="H62" s="25" t="s">
        <v>18</v>
      </c>
      <c r="I62" s="25"/>
      <c r="J62" s="7">
        <v>1629.9299839564733</v>
      </c>
      <c r="K62" s="25" t="s">
        <v>18</v>
      </c>
      <c r="L62" s="25"/>
      <c r="M62" s="25">
        <v>376</v>
      </c>
      <c r="N62" s="25"/>
      <c r="O62" s="25" t="s">
        <v>18</v>
      </c>
      <c r="P62" s="25"/>
      <c r="Q62" s="25"/>
      <c r="R62" s="15">
        <v>376</v>
      </c>
      <c r="V62" s="19"/>
    </row>
    <row r="63" spans="1:22" ht="24" customHeight="1">
      <c r="A63" s="5">
        <v>56</v>
      </c>
      <c r="B63" s="8" t="s">
        <v>127</v>
      </c>
      <c r="C63" s="8" t="s">
        <v>128</v>
      </c>
      <c r="D63" s="24">
        <v>43816</v>
      </c>
      <c r="E63" s="24"/>
      <c r="F63" s="6">
        <v>43847</v>
      </c>
      <c r="G63" s="7">
        <v>7503.891536458334</v>
      </c>
      <c r="H63" s="25" t="s">
        <v>18</v>
      </c>
      <c r="I63" s="25"/>
      <c r="J63" s="7">
        <v>8200.829361979168</v>
      </c>
      <c r="K63" s="25" t="s">
        <v>18</v>
      </c>
      <c r="L63" s="25"/>
      <c r="M63" s="25">
        <v>697</v>
      </c>
      <c r="N63" s="25"/>
      <c r="O63" s="25" t="s">
        <v>18</v>
      </c>
      <c r="P63" s="25"/>
      <c r="Q63" s="25"/>
      <c r="R63" s="15">
        <v>697</v>
      </c>
      <c r="V63" s="19"/>
    </row>
    <row r="64" spans="1:22" ht="24" customHeight="1">
      <c r="A64" s="5">
        <v>57</v>
      </c>
      <c r="B64" s="8" t="s">
        <v>129</v>
      </c>
      <c r="C64" s="8" t="s">
        <v>130</v>
      </c>
      <c r="D64" s="24">
        <v>43816</v>
      </c>
      <c r="E64" s="24"/>
      <c r="F64" s="6">
        <v>43847</v>
      </c>
      <c r="G64" s="7">
        <v>4261.564583333334</v>
      </c>
      <c r="H64" s="25" t="s">
        <v>18</v>
      </c>
      <c r="I64" s="25"/>
      <c r="J64" s="7">
        <v>5089.306022135416</v>
      </c>
      <c r="K64" s="25" t="s">
        <v>18</v>
      </c>
      <c r="L64" s="25"/>
      <c r="M64" s="25">
        <v>827</v>
      </c>
      <c r="N64" s="25"/>
      <c r="O64" s="25" t="s">
        <v>18</v>
      </c>
      <c r="P64" s="25"/>
      <c r="Q64" s="25"/>
      <c r="R64" s="15">
        <v>827</v>
      </c>
      <c r="V64" s="19"/>
    </row>
    <row r="65" spans="1:22" ht="24" customHeight="1">
      <c r="A65" s="10">
        <v>58</v>
      </c>
      <c r="B65" s="8" t="s">
        <v>131</v>
      </c>
      <c r="C65" s="8" t="s">
        <v>132</v>
      </c>
      <c r="D65" s="24">
        <v>43816</v>
      </c>
      <c r="E65" s="24"/>
      <c r="F65" s="6">
        <v>43847</v>
      </c>
      <c r="G65" s="7">
        <v>3471.247140066964</v>
      </c>
      <c r="H65" s="25" t="s">
        <v>18</v>
      </c>
      <c r="I65" s="25"/>
      <c r="J65" s="7">
        <v>4169.487165178572</v>
      </c>
      <c r="K65" s="25" t="s">
        <v>18</v>
      </c>
      <c r="L65" s="25"/>
      <c r="M65" s="25">
        <v>698</v>
      </c>
      <c r="N65" s="25"/>
      <c r="O65" s="25" t="s">
        <v>18</v>
      </c>
      <c r="P65" s="25"/>
      <c r="Q65" s="25"/>
      <c r="R65" s="15">
        <v>698</v>
      </c>
      <c r="V65" s="19"/>
    </row>
    <row r="66" spans="1:22" ht="24" customHeight="1">
      <c r="A66" s="5">
        <v>59</v>
      </c>
      <c r="B66" s="8" t="s">
        <v>133</v>
      </c>
      <c r="C66" s="8" t="s">
        <v>134</v>
      </c>
      <c r="D66" s="24">
        <v>43816</v>
      </c>
      <c r="E66" s="24"/>
      <c r="F66" s="6">
        <v>43847</v>
      </c>
      <c r="G66" s="7">
        <v>148.77212544075732</v>
      </c>
      <c r="H66" s="25" t="s">
        <v>18</v>
      </c>
      <c r="I66" s="25"/>
      <c r="J66" s="7">
        <v>439.2387674263348</v>
      </c>
      <c r="K66" s="25" t="s">
        <v>18</v>
      </c>
      <c r="L66" s="25"/>
      <c r="M66" s="25">
        <v>290</v>
      </c>
      <c r="N66" s="25"/>
      <c r="O66" s="25" t="s">
        <v>18</v>
      </c>
      <c r="P66" s="25"/>
      <c r="Q66" s="25"/>
      <c r="R66" s="15">
        <v>290</v>
      </c>
      <c r="V66" s="19"/>
    </row>
    <row r="67" spans="1:22" ht="24" customHeight="1">
      <c r="A67" s="5">
        <v>60</v>
      </c>
      <c r="B67" s="8" t="s">
        <v>135</v>
      </c>
      <c r="C67" s="8" t="s">
        <v>136</v>
      </c>
      <c r="D67" s="24">
        <v>43816</v>
      </c>
      <c r="E67" s="24"/>
      <c r="F67" s="6">
        <v>43847</v>
      </c>
      <c r="G67" s="7">
        <v>2528.9856305803573</v>
      </c>
      <c r="H67" s="25" t="s">
        <v>18</v>
      </c>
      <c r="I67" s="25"/>
      <c r="J67" s="7">
        <f>G67+M67</f>
        <v>3183.9856305803573</v>
      </c>
      <c r="K67" s="25" t="s">
        <v>18</v>
      </c>
      <c r="L67" s="25"/>
      <c r="M67" s="25">
        <f>R67</f>
        <v>655</v>
      </c>
      <c r="N67" s="25"/>
      <c r="O67" s="25" t="s">
        <v>18</v>
      </c>
      <c r="P67" s="25"/>
      <c r="Q67" s="25"/>
      <c r="R67" s="15">
        <v>655</v>
      </c>
      <c r="V67" s="19"/>
    </row>
    <row r="68" spans="1:22" ht="24" customHeight="1">
      <c r="A68" s="10">
        <v>61</v>
      </c>
      <c r="B68" s="8" t="s">
        <v>137</v>
      </c>
      <c r="C68" s="8" t="s">
        <v>138</v>
      </c>
      <c r="D68" s="24">
        <v>43816</v>
      </c>
      <c r="E68" s="24"/>
      <c r="F68" s="6">
        <v>43847</v>
      </c>
      <c r="G68" s="7">
        <v>6762.484798177084</v>
      </c>
      <c r="H68" s="25" t="s">
        <v>18</v>
      </c>
      <c r="I68" s="25"/>
      <c r="J68" s="7">
        <v>8804.740885416666</v>
      </c>
      <c r="K68" s="25" t="s">
        <v>18</v>
      </c>
      <c r="L68" s="25"/>
      <c r="M68" s="25">
        <v>2043</v>
      </c>
      <c r="N68" s="25"/>
      <c r="O68" s="25" t="s">
        <v>18</v>
      </c>
      <c r="P68" s="25"/>
      <c r="Q68" s="25"/>
      <c r="R68" s="15">
        <v>2043</v>
      </c>
      <c r="V68" s="19"/>
    </row>
    <row r="69" spans="1:22" ht="24" customHeight="1">
      <c r="A69" s="5">
        <v>62</v>
      </c>
      <c r="B69" s="8" t="s">
        <v>139</v>
      </c>
      <c r="C69" s="8" t="s">
        <v>140</v>
      </c>
      <c r="D69" s="24">
        <v>43816</v>
      </c>
      <c r="E69" s="24"/>
      <c r="F69" s="6">
        <v>43847</v>
      </c>
      <c r="G69" s="7">
        <v>5039.692801339285</v>
      </c>
      <c r="H69" s="25" t="s">
        <v>18</v>
      </c>
      <c r="I69" s="25"/>
      <c r="J69" s="7">
        <v>6115.924455915178</v>
      </c>
      <c r="K69" s="25" t="s">
        <v>18</v>
      </c>
      <c r="L69" s="25"/>
      <c r="M69" s="25">
        <v>1076</v>
      </c>
      <c r="N69" s="25"/>
      <c r="O69" s="25" t="s">
        <v>18</v>
      </c>
      <c r="P69" s="25"/>
      <c r="Q69" s="25"/>
      <c r="R69" s="15">
        <v>1076</v>
      </c>
      <c r="V69" s="19"/>
    </row>
    <row r="70" spans="1:22" ht="24" customHeight="1">
      <c r="A70" s="5">
        <v>63</v>
      </c>
      <c r="B70" s="8" t="s">
        <v>141</v>
      </c>
      <c r="C70" s="8" t="s">
        <v>142</v>
      </c>
      <c r="D70" s="24">
        <v>43816</v>
      </c>
      <c r="E70" s="24"/>
      <c r="F70" s="6">
        <v>43847</v>
      </c>
      <c r="G70" s="7">
        <v>3828.3085588727677</v>
      </c>
      <c r="H70" s="25" t="s">
        <v>18</v>
      </c>
      <c r="I70" s="25"/>
      <c r="J70" s="7">
        <v>4552.997279575893</v>
      </c>
      <c r="K70" s="25" t="s">
        <v>18</v>
      </c>
      <c r="L70" s="25"/>
      <c r="M70" s="25">
        <v>725</v>
      </c>
      <c r="N70" s="25"/>
      <c r="O70" s="25" t="s">
        <v>18</v>
      </c>
      <c r="P70" s="25"/>
      <c r="Q70" s="25"/>
      <c r="R70" s="15">
        <v>725</v>
      </c>
      <c r="V70" s="19"/>
    </row>
    <row r="71" spans="1:22" ht="24" customHeight="1">
      <c r="A71" s="10">
        <v>64</v>
      </c>
      <c r="B71" s="8" t="s">
        <v>143</v>
      </c>
      <c r="C71" s="8" t="s">
        <v>144</v>
      </c>
      <c r="D71" s="24">
        <v>43816</v>
      </c>
      <c r="E71" s="24"/>
      <c r="F71" s="6">
        <v>43847</v>
      </c>
      <c r="G71" s="7">
        <v>38338.607700892855</v>
      </c>
      <c r="H71" s="25" t="s">
        <v>18</v>
      </c>
      <c r="I71" s="25"/>
      <c r="J71" s="7">
        <v>40717.74093699455</v>
      </c>
      <c r="K71" s="25" t="s">
        <v>18</v>
      </c>
      <c r="L71" s="25"/>
      <c r="M71" s="25">
        <v>2379</v>
      </c>
      <c r="N71" s="25"/>
      <c r="O71" s="25" t="s">
        <v>18</v>
      </c>
      <c r="P71" s="25"/>
      <c r="Q71" s="25"/>
      <c r="R71" s="15">
        <v>2379</v>
      </c>
      <c r="V71" s="19"/>
    </row>
    <row r="72" spans="1:22" ht="24" customHeight="1">
      <c r="A72" s="5">
        <v>65</v>
      </c>
      <c r="B72" s="8" t="s">
        <v>145</v>
      </c>
      <c r="C72" s="8" t="s">
        <v>146</v>
      </c>
      <c r="D72" s="24">
        <v>43816</v>
      </c>
      <c r="E72" s="24"/>
      <c r="F72" s="6">
        <v>43847</v>
      </c>
      <c r="G72" s="7">
        <v>11986.809849330357</v>
      </c>
      <c r="H72" s="25" t="s">
        <v>18</v>
      </c>
      <c r="I72" s="25"/>
      <c r="J72" s="7">
        <v>13554.4072265625</v>
      </c>
      <c r="K72" s="25" t="s">
        <v>18</v>
      </c>
      <c r="L72" s="25"/>
      <c r="M72" s="25">
        <v>1567</v>
      </c>
      <c r="N72" s="25"/>
      <c r="O72" s="25" t="s">
        <v>18</v>
      </c>
      <c r="P72" s="25"/>
      <c r="Q72" s="25"/>
      <c r="R72" s="15">
        <v>1567</v>
      </c>
      <c r="V72" s="19"/>
    </row>
    <row r="73" spans="1:22" ht="24" customHeight="1">
      <c r="A73" s="5">
        <v>66</v>
      </c>
      <c r="B73" s="8" t="s">
        <v>147</v>
      </c>
      <c r="C73" s="8" t="s">
        <v>148</v>
      </c>
      <c r="D73" s="24">
        <v>43816</v>
      </c>
      <c r="E73" s="24"/>
      <c r="F73" s="6">
        <v>43847</v>
      </c>
      <c r="G73" s="7">
        <v>16576.688616071428</v>
      </c>
      <c r="H73" s="25" t="s">
        <v>18</v>
      </c>
      <c r="I73" s="25"/>
      <c r="J73" s="7">
        <v>17995.544084821428</v>
      </c>
      <c r="K73" s="25" t="s">
        <v>18</v>
      </c>
      <c r="L73" s="25"/>
      <c r="M73" s="25">
        <v>1419</v>
      </c>
      <c r="N73" s="25"/>
      <c r="O73" s="25" t="s">
        <v>18</v>
      </c>
      <c r="P73" s="25"/>
      <c r="Q73" s="25"/>
      <c r="R73" s="15">
        <v>1419</v>
      </c>
      <c r="V73" s="19"/>
    </row>
    <row r="74" spans="1:22" ht="24" customHeight="1">
      <c r="A74" s="10">
        <v>67</v>
      </c>
      <c r="B74" s="8" t="s">
        <v>149</v>
      </c>
      <c r="C74" s="8" t="s">
        <v>150</v>
      </c>
      <c r="D74" s="24">
        <v>43816</v>
      </c>
      <c r="E74" s="24"/>
      <c r="F74" s="6">
        <v>43847</v>
      </c>
      <c r="G74" s="7">
        <v>2337.217215401786</v>
      </c>
      <c r="H74" s="25" t="s">
        <v>18</v>
      </c>
      <c r="I74" s="25"/>
      <c r="J74" s="7">
        <v>2992.2057059151784</v>
      </c>
      <c r="K74" s="25" t="s">
        <v>18</v>
      </c>
      <c r="L74" s="25"/>
      <c r="M74" s="25">
        <v>655</v>
      </c>
      <c r="N74" s="25"/>
      <c r="O74" s="25" t="s">
        <v>18</v>
      </c>
      <c r="P74" s="25"/>
      <c r="Q74" s="25"/>
      <c r="R74" s="15">
        <v>655</v>
      </c>
      <c r="V74" s="19"/>
    </row>
    <row r="75" spans="1:22" ht="24" customHeight="1">
      <c r="A75" s="5">
        <v>68</v>
      </c>
      <c r="B75" s="8" t="s">
        <v>151</v>
      </c>
      <c r="C75" s="8" t="s">
        <v>152</v>
      </c>
      <c r="D75" s="24">
        <v>43816</v>
      </c>
      <c r="E75" s="24"/>
      <c r="F75" s="6">
        <v>43847</v>
      </c>
      <c r="G75" s="21">
        <v>0</v>
      </c>
      <c r="H75" s="25" t="s">
        <v>18</v>
      </c>
      <c r="I75" s="25"/>
      <c r="J75" s="7">
        <v>294</v>
      </c>
      <c r="K75" s="25" t="s">
        <v>18</v>
      </c>
      <c r="L75" s="25"/>
      <c r="M75" s="25">
        <f>J75</f>
        <v>294</v>
      </c>
      <c r="N75" s="25"/>
      <c r="O75" s="25" t="s">
        <v>18</v>
      </c>
      <c r="P75" s="25"/>
      <c r="Q75" s="25"/>
      <c r="R75" s="22">
        <f>M75</f>
        <v>294</v>
      </c>
      <c r="S75" s="20" t="s">
        <v>263</v>
      </c>
      <c r="V75" s="19"/>
    </row>
    <row r="76" spans="1:22" ht="24" customHeight="1">
      <c r="A76" s="5">
        <v>69</v>
      </c>
      <c r="B76" s="8" t="s">
        <v>153</v>
      </c>
      <c r="C76" s="8" t="s">
        <v>154</v>
      </c>
      <c r="D76" s="24">
        <v>43816</v>
      </c>
      <c r="E76" s="24"/>
      <c r="F76" s="6">
        <v>43847</v>
      </c>
      <c r="G76" s="7">
        <v>8392.958426339286</v>
      </c>
      <c r="H76" s="25" t="s">
        <v>18</v>
      </c>
      <c r="I76" s="25"/>
      <c r="J76" s="7">
        <v>10386.352957589286</v>
      </c>
      <c r="K76" s="25" t="s">
        <v>18</v>
      </c>
      <c r="L76" s="25"/>
      <c r="M76" s="25">
        <v>1993</v>
      </c>
      <c r="N76" s="25"/>
      <c r="O76" s="25" t="s">
        <v>18</v>
      </c>
      <c r="P76" s="25"/>
      <c r="Q76" s="25"/>
      <c r="R76" s="15">
        <v>1993</v>
      </c>
      <c r="V76" s="19"/>
    </row>
    <row r="77" spans="1:22" ht="24" customHeight="1">
      <c r="A77" s="10">
        <v>70</v>
      </c>
      <c r="B77" s="8" t="s">
        <v>155</v>
      </c>
      <c r="C77" s="8" t="s">
        <v>156</v>
      </c>
      <c r="D77" s="24">
        <v>43816</v>
      </c>
      <c r="E77" s="24"/>
      <c r="F77" s="6">
        <v>43847</v>
      </c>
      <c r="G77" s="7">
        <v>2473.8056640625</v>
      </c>
      <c r="H77" s="25" t="s">
        <v>18</v>
      </c>
      <c r="I77" s="25"/>
      <c r="J77" s="7">
        <v>3287.657958984375</v>
      </c>
      <c r="K77" s="25" t="s">
        <v>18</v>
      </c>
      <c r="L77" s="25"/>
      <c r="M77" s="25">
        <v>814</v>
      </c>
      <c r="N77" s="25"/>
      <c r="O77" s="25" t="s">
        <v>18</v>
      </c>
      <c r="P77" s="25"/>
      <c r="Q77" s="25"/>
      <c r="R77" s="15">
        <v>814</v>
      </c>
      <c r="V77" s="19"/>
    </row>
    <row r="78" spans="1:22" ht="24" customHeight="1">
      <c r="A78" s="5">
        <v>71</v>
      </c>
      <c r="B78" s="8" t="s">
        <v>157</v>
      </c>
      <c r="C78" s="8" t="s">
        <v>158</v>
      </c>
      <c r="D78" s="24">
        <v>43816</v>
      </c>
      <c r="E78" s="24"/>
      <c r="F78" s="6">
        <v>43847</v>
      </c>
      <c r="G78" s="7">
        <v>3502.116455078125</v>
      </c>
      <c r="H78" s="25" t="s">
        <v>18</v>
      </c>
      <c r="I78" s="25"/>
      <c r="J78" s="7">
        <v>4232.41552734375</v>
      </c>
      <c r="K78" s="25" t="s">
        <v>18</v>
      </c>
      <c r="L78" s="25"/>
      <c r="M78" s="25">
        <v>730</v>
      </c>
      <c r="N78" s="25"/>
      <c r="O78" s="25" t="s">
        <v>18</v>
      </c>
      <c r="P78" s="25"/>
      <c r="Q78" s="25"/>
      <c r="R78" s="15">
        <v>730</v>
      </c>
      <c r="V78" s="19"/>
    </row>
    <row r="79" spans="1:22" ht="24" customHeight="1">
      <c r="A79" s="5">
        <v>72</v>
      </c>
      <c r="B79" s="8" t="s">
        <v>159</v>
      </c>
      <c r="C79" s="8" t="s">
        <v>160</v>
      </c>
      <c r="D79" s="24">
        <v>43816</v>
      </c>
      <c r="E79" s="24"/>
      <c r="F79" s="6">
        <v>43847</v>
      </c>
      <c r="G79" s="7">
        <v>4790.421316964285</v>
      </c>
      <c r="H79" s="25" t="s">
        <v>18</v>
      </c>
      <c r="I79" s="25"/>
      <c r="J79" s="7">
        <v>5619.064383370535</v>
      </c>
      <c r="K79" s="25" t="s">
        <v>18</v>
      </c>
      <c r="L79" s="25"/>
      <c r="M79" s="25">
        <v>829</v>
      </c>
      <c r="N79" s="25"/>
      <c r="O79" s="25" t="s">
        <v>18</v>
      </c>
      <c r="P79" s="25"/>
      <c r="Q79" s="25"/>
      <c r="R79" s="15">
        <v>829</v>
      </c>
      <c r="V79" s="19"/>
    </row>
    <row r="80" spans="1:22" ht="24" customHeight="1">
      <c r="A80" s="10">
        <v>73</v>
      </c>
      <c r="B80" s="8" t="s">
        <v>161</v>
      </c>
      <c r="C80" s="8" t="s">
        <v>162</v>
      </c>
      <c r="D80" s="24">
        <v>43816</v>
      </c>
      <c r="E80" s="24"/>
      <c r="F80" s="6">
        <v>43847</v>
      </c>
      <c r="G80" s="7">
        <v>2509.2813895089284</v>
      </c>
      <c r="H80" s="25" t="s">
        <v>18</v>
      </c>
      <c r="I80" s="25"/>
      <c r="J80" s="7">
        <v>3294.1584821428573</v>
      </c>
      <c r="K80" s="25" t="s">
        <v>18</v>
      </c>
      <c r="L80" s="25"/>
      <c r="M80" s="25">
        <v>785</v>
      </c>
      <c r="N80" s="25"/>
      <c r="O80" s="25" t="s">
        <v>18</v>
      </c>
      <c r="P80" s="25"/>
      <c r="Q80" s="25"/>
      <c r="R80" s="15">
        <v>785</v>
      </c>
      <c r="V80" s="19"/>
    </row>
    <row r="81" spans="1:22" ht="24" customHeight="1">
      <c r="A81" s="5">
        <v>74</v>
      </c>
      <c r="B81" s="8" t="s">
        <v>163</v>
      </c>
      <c r="C81" s="8" t="s">
        <v>164</v>
      </c>
      <c r="D81" s="24">
        <v>43816</v>
      </c>
      <c r="E81" s="24"/>
      <c r="F81" s="6">
        <v>43847</v>
      </c>
      <c r="G81" s="7">
        <v>2995.7129255022323</v>
      </c>
      <c r="H81" s="25" t="s">
        <v>18</v>
      </c>
      <c r="I81" s="25"/>
      <c r="J81" s="7">
        <v>3935.7456403459823</v>
      </c>
      <c r="K81" s="25" t="s">
        <v>18</v>
      </c>
      <c r="L81" s="25"/>
      <c r="M81" s="25">
        <v>940</v>
      </c>
      <c r="N81" s="25"/>
      <c r="O81" s="25" t="s">
        <v>18</v>
      </c>
      <c r="P81" s="25"/>
      <c r="Q81" s="25"/>
      <c r="R81" s="15">
        <v>940</v>
      </c>
      <c r="V81" s="19"/>
    </row>
    <row r="82" spans="1:22" ht="24" customHeight="1">
      <c r="A82" s="5">
        <v>75</v>
      </c>
      <c r="B82" s="8" t="s">
        <v>165</v>
      </c>
      <c r="C82" s="8" t="s">
        <v>166</v>
      </c>
      <c r="D82" s="24">
        <v>43816</v>
      </c>
      <c r="E82" s="24"/>
      <c r="F82" s="6">
        <v>43847</v>
      </c>
      <c r="G82" s="7">
        <v>60749.67689732143</v>
      </c>
      <c r="H82" s="25" t="s">
        <v>18</v>
      </c>
      <c r="I82" s="25"/>
      <c r="J82" s="7">
        <v>62121.845982142855</v>
      </c>
      <c r="K82" s="25" t="s">
        <v>18</v>
      </c>
      <c r="L82" s="25"/>
      <c r="M82" s="25">
        <v>1372</v>
      </c>
      <c r="N82" s="25"/>
      <c r="O82" s="25" t="s">
        <v>18</v>
      </c>
      <c r="P82" s="25"/>
      <c r="Q82" s="25"/>
      <c r="R82" s="15">
        <v>1372</v>
      </c>
      <c r="V82" s="19"/>
    </row>
    <row r="83" spans="1:22" ht="24" customHeight="1">
      <c r="A83" s="10">
        <v>76</v>
      </c>
      <c r="B83" s="8" t="s">
        <v>167</v>
      </c>
      <c r="C83" s="8" t="s">
        <v>168</v>
      </c>
      <c r="D83" s="24">
        <v>43816</v>
      </c>
      <c r="E83" s="24"/>
      <c r="F83" s="6">
        <v>43847</v>
      </c>
      <c r="G83" s="7">
        <v>52859.00837053572</v>
      </c>
      <c r="H83" s="25" t="s">
        <v>18</v>
      </c>
      <c r="I83" s="25"/>
      <c r="J83" s="7">
        <v>53966.353515625</v>
      </c>
      <c r="K83" s="25" t="s">
        <v>18</v>
      </c>
      <c r="L83" s="25"/>
      <c r="M83" s="25">
        <v>1107</v>
      </c>
      <c r="N83" s="25"/>
      <c r="O83" s="25" t="s">
        <v>18</v>
      </c>
      <c r="P83" s="25"/>
      <c r="Q83" s="25"/>
      <c r="R83" s="15">
        <v>1107</v>
      </c>
      <c r="V83" s="19"/>
    </row>
    <row r="84" spans="1:22" ht="24" customHeight="1">
      <c r="A84" s="5">
        <v>77</v>
      </c>
      <c r="B84" s="8" t="s">
        <v>169</v>
      </c>
      <c r="C84" s="8" t="s">
        <v>170</v>
      </c>
      <c r="D84" s="24">
        <v>43816</v>
      </c>
      <c r="E84" s="24"/>
      <c r="F84" s="6">
        <v>43847</v>
      </c>
      <c r="G84" s="7">
        <v>40833.9462890625</v>
      </c>
      <c r="H84" s="25" t="s">
        <v>18</v>
      </c>
      <c r="I84" s="25"/>
      <c r="J84" s="7">
        <v>41664.20263671875</v>
      </c>
      <c r="K84" s="25" t="s">
        <v>18</v>
      </c>
      <c r="L84" s="25"/>
      <c r="M84" s="25">
        <v>830</v>
      </c>
      <c r="N84" s="25"/>
      <c r="O84" s="25" t="s">
        <v>18</v>
      </c>
      <c r="P84" s="25"/>
      <c r="Q84" s="25"/>
      <c r="R84" s="15">
        <v>830</v>
      </c>
      <c r="V84" s="19"/>
    </row>
    <row r="85" spans="1:22" ht="24" customHeight="1">
      <c r="A85" s="5">
        <v>78</v>
      </c>
      <c r="B85" s="8" t="s">
        <v>171</v>
      </c>
      <c r="C85" s="8" t="s">
        <v>172</v>
      </c>
      <c r="D85" s="24">
        <v>43816</v>
      </c>
      <c r="E85" s="24"/>
      <c r="F85" s="6">
        <v>43847</v>
      </c>
      <c r="G85" s="7">
        <v>20839.434244791668</v>
      </c>
      <c r="H85" s="25" t="s">
        <v>18</v>
      </c>
      <c r="I85" s="25"/>
      <c r="J85" s="7">
        <v>21462.567708333332</v>
      </c>
      <c r="K85" s="25" t="s">
        <v>18</v>
      </c>
      <c r="L85" s="25"/>
      <c r="M85" s="25">
        <v>624</v>
      </c>
      <c r="N85" s="25"/>
      <c r="O85" s="25" t="s">
        <v>18</v>
      </c>
      <c r="P85" s="25"/>
      <c r="Q85" s="25"/>
      <c r="R85" s="15">
        <v>624</v>
      </c>
      <c r="V85" s="19"/>
    </row>
    <row r="86" spans="1:22" ht="24" customHeight="1">
      <c r="A86" s="10">
        <v>79</v>
      </c>
      <c r="B86" s="8" t="s">
        <v>173</v>
      </c>
      <c r="C86" s="8" t="s">
        <v>174</v>
      </c>
      <c r="D86" s="24">
        <v>43816</v>
      </c>
      <c r="E86" s="24"/>
      <c r="F86" s="6">
        <v>43847</v>
      </c>
      <c r="G86" s="7">
        <v>8671.144810267857</v>
      </c>
      <c r="H86" s="25" t="s">
        <v>18</v>
      </c>
      <c r="I86" s="25"/>
      <c r="J86" s="7">
        <v>8961.318359375</v>
      </c>
      <c r="K86" s="25" t="s">
        <v>18</v>
      </c>
      <c r="L86" s="25"/>
      <c r="M86" s="25">
        <v>290</v>
      </c>
      <c r="N86" s="25"/>
      <c r="O86" s="25" t="s">
        <v>18</v>
      </c>
      <c r="P86" s="25"/>
      <c r="Q86" s="25"/>
      <c r="R86" s="15">
        <v>290</v>
      </c>
      <c r="V86" s="19"/>
    </row>
    <row r="87" spans="1:22" ht="24" customHeight="1">
      <c r="A87" s="5">
        <v>80</v>
      </c>
      <c r="B87" s="8" t="s">
        <v>175</v>
      </c>
      <c r="C87" s="8" t="s">
        <v>176</v>
      </c>
      <c r="D87" s="24">
        <v>43816</v>
      </c>
      <c r="E87" s="24"/>
      <c r="F87" s="6">
        <v>43847</v>
      </c>
      <c r="G87" s="7">
        <v>21881.16015625</v>
      </c>
      <c r="H87" s="25" t="s">
        <v>18</v>
      </c>
      <c r="I87" s="25"/>
      <c r="J87" s="7">
        <v>22532.401041666668</v>
      </c>
      <c r="K87" s="25" t="s">
        <v>18</v>
      </c>
      <c r="L87" s="25"/>
      <c r="M87" s="25">
        <v>651</v>
      </c>
      <c r="N87" s="25"/>
      <c r="O87" s="25" t="s">
        <v>18</v>
      </c>
      <c r="P87" s="25"/>
      <c r="Q87" s="25"/>
      <c r="R87" s="15">
        <v>651</v>
      </c>
      <c r="V87" s="19"/>
    </row>
    <row r="88" spans="1:22" ht="24" customHeight="1">
      <c r="A88" s="5">
        <v>81</v>
      </c>
      <c r="B88" s="8" t="s">
        <v>177</v>
      </c>
      <c r="C88" s="8" t="s">
        <v>178</v>
      </c>
      <c r="D88" s="24">
        <v>43816</v>
      </c>
      <c r="E88" s="24"/>
      <c r="F88" s="6">
        <v>43847</v>
      </c>
      <c r="G88" s="7">
        <v>20891.087332589286</v>
      </c>
      <c r="H88" s="25" t="s">
        <v>18</v>
      </c>
      <c r="I88" s="25"/>
      <c r="J88" s="7">
        <v>21627.868303571428</v>
      </c>
      <c r="K88" s="25" t="s">
        <v>18</v>
      </c>
      <c r="L88" s="25"/>
      <c r="M88" s="25">
        <v>737</v>
      </c>
      <c r="N88" s="25"/>
      <c r="O88" s="25" t="s">
        <v>18</v>
      </c>
      <c r="P88" s="25"/>
      <c r="Q88" s="25"/>
      <c r="R88" s="15">
        <v>737</v>
      </c>
      <c r="V88" s="19"/>
    </row>
    <row r="89" spans="1:22" ht="24" customHeight="1">
      <c r="A89" s="10">
        <v>82</v>
      </c>
      <c r="B89" s="8" t="s">
        <v>179</v>
      </c>
      <c r="C89" s="8" t="s">
        <v>180</v>
      </c>
      <c r="D89" s="24">
        <v>43816</v>
      </c>
      <c r="E89" s="24"/>
      <c r="F89" s="6">
        <v>43847</v>
      </c>
      <c r="G89" s="7">
        <v>8402.97509765625</v>
      </c>
      <c r="H89" s="25" t="s">
        <v>18</v>
      </c>
      <c r="I89" s="25"/>
      <c r="J89" s="7">
        <v>8961.89013671875</v>
      </c>
      <c r="K89" s="25" t="s">
        <v>18</v>
      </c>
      <c r="L89" s="25"/>
      <c r="M89" s="25">
        <v>559</v>
      </c>
      <c r="N89" s="25"/>
      <c r="O89" s="25" t="s">
        <v>18</v>
      </c>
      <c r="P89" s="25"/>
      <c r="Q89" s="25"/>
      <c r="R89" s="15">
        <v>559</v>
      </c>
      <c r="V89" s="19"/>
    </row>
    <row r="90" spans="1:22" ht="24" customHeight="1">
      <c r="A90" s="5">
        <v>83</v>
      </c>
      <c r="B90" s="8" t="s">
        <v>181</v>
      </c>
      <c r="C90" s="8" t="s">
        <v>182</v>
      </c>
      <c r="D90" s="24">
        <v>43816</v>
      </c>
      <c r="E90" s="24"/>
      <c r="F90" s="6">
        <v>43847</v>
      </c>
      <c r="G90" s="7">
        <v>30559.651785714286</v>
      </c>
      <c r="H90" s="25" t="s">
        <v>18</v>
      </c>
      <c r="I90" s="25"/>
      <c r="J90" s="7">
        <v>31591.034040178572</v>
      </c>
      <c r="K90" s="25" t="s">
        <v>18</v>
      </c>
      <c r="L90" s="25"/>
      <c r="M90" s="25">
        <v>1031</v>
      </c>
      <c r="N90" s="25"/>
      <c r="O90" s="25" t="s">
        <v>18</v>
      </c>
      <c r="P90" s="25"/>
      <c r="Q90" s="25"/>
      <c r="R90" s="15">
        <v>1031</v>
      </c>
      <c r="V90" s="19"/>
    </row>
    <row r="91" spans="1:22" ht="24" customHeight="1">
      <c r="A91" s="5">
        <v>84</v>
      </c>
      <c r="B91" s="8" t="s">
        <v>183</v>
      </c>
      <c r="C91" s="8" t="s">
        <v>184</v>
      </c>
      <c r="D91" s="24">
        <v>43816</v>
      </c>
      <c r="E91" s="24"/>
      <c r="F91" s="6">
        <v>43847</v>
      </c>
      <c r="G91" s="7">
        <v>24322.1279296875</v>
      </c>
      <c r="H91" s="25" t="s">
        <v>18</v>
      </c>
      <c r="I91" s="25"/>
      <c r="J91" s="7">
        <v>25681.756277901786</v>
      </c>
      <c r="K91" s="25" t="s">
        <v>18</v>
      </c>
      <c r="L91" s="25"/>
      <c r="M91" s="25">
        <v>1360</v>
      </c>
      <c r="N91" s="25"/>
      <c r="O91" s="25" t="s">
        <v>18</v>
      </c>
      <c r="P91" s="25"/>
      <c r="Q91" s="25"/>
      <c r="R91" s="15">
        <v>1360</v>
      </c>
      <c r="V91" s="19"/>
    </row>
    <row r="92" spans="1:22" ht="24" customHeight="1">
      <c r="A92" s="10">
        <v>85</v>
      </c>
      <c r="B92" s="8" t="s">
        <v>185</v>
      </c>
      <c r="C92" s="8" t="s">
        <v>186</v>
      </c>
      <c r="D92" s="24">
        <v>43816</v>
      </c>
      <c r="E92" s="24"/>
      <c r="F92" s="6">
        <v>43847</v>
      </c>
      <c r="G92" s="7">
        <v>5850.59794921875</v>
      </c>
      <c r="H92" s="25" t="s">
        <v>18</v>
      </c>
      <c r="I92" s="25"/>
      <c r="J92" s="7">
        <v>7035.678678385417</v>
      </c>
      <c r="K92" s="25" t="s">
        <v>18</v>
      </c>
      <c r="L92" s="25"/>
      <c r="M92" s="25">
        <v>1185</v>
      </c>
      <c r="N92" s="25"/>
      <c r="O92" s="25" t="s">
        <v>18</v>
      </c>
      <c r="P92" s="25"/>
      <c r="Q92" s="25"/>
      <c r="R92" s="15">
        <v>1185</v>
      </c>
      <c r="V92" s="19"/>
    </row>
    <row r="93" spans="1:22" ht="24" customHeight="1">
      <c r="A93" s="5">
        <v>86</v>
      </c>
      <c r="B93" s="8" t="s">
        <v>187</v>
      </c>
      <c r="C93" s="8" t="s">
        <v>188</v>
      </c>
      <c r="D93" s="24">
        <v>43816</v>
      </c>
      <c r="E93" s="24"/>
      <c r="F93" s="6">
        <v>43847</v>
      </c>
      <c r="G93" s="7">
        <v>23886.01785714286</v>
      </c>
      <c r="H93" s="25" t="s">
        <v>18</v>
      </c>
      <c r="I93" s="25"/>
      <c r="J93" s="7">
        <v>24716.575334821428</v>
      </c>
      <c r="K93" s="25" t="s">
        <v>18</v>
      </c>
      <c r="L93" s="25"/>
      <c r="M93" s="25">
        <v>831</v>
      </c>
      <c r="N93" s="25"/>
      <c r="O93" s="25" t="s">
        <v>18</v>
      </c>
      <c r="P93" s="25"/>
      <c r="Q93" s="25"/>
      <c r="R93" s="15">
        <v>831</v>
      </c>
      <c r="V93" s="19"/>
    </row>
    <row r="94" spans="1:22" ht="24" customHeight="1">
      <c r="A94" s="5">
        <v>87</v>
      </c>
      <c r="B94" s="8" t="s">
        <v>189</v>
      </c>
      <c r="C94" s="8" t="s">
        <v>190</v>
      </c>
      <c r="D94" s="24">
        <v>43816</v>
      </c>
      <c r="E94" s="24"/>
      <c r="F94" s="6">
        <v>43847</v>
      </c>
      <c r="G94" s="7">
        <v>19272.35714285714</v>
      </c>
      <c r="H94" s="25" t="s">
        <v>18</v>
      </c>
      <c r="I94" s="25"/>
      <c r="J94" s="7">
        <v>19992.244698660714</v>
      </c>
      <c r="K94" s="25" t="s">
        <v>18</v>
      </c>
      <c r="L94" s="25"/>
      <c r="M94" s="25">
        <v>720</v>
      </c>
      <c r="N94" s="25"/>
      <c r="O94" s="25" t="s">
        <v>18</v>
      </c>
      <c r="P94" s="25"/>
      <c r="Q94" s="25"/>
      <c r="R94" s="15">
        <v>720</v>
      </c>
      <c r="V94" s="19"/>
    </row>
    <row r="95" spans="1:22" ht="24" customHeight="1">
      <c r="A95" s="10">
        <v>88</v>
      </c>
      <c r="B95" s="8" t="s">
        <v>191</v>
      </c>
      <c r="C95" s="8" t="s">
        <v>192</v>
      </c>
      <c r="D95" s="24">
        <v>43816</v>
      </c>
      <c r="E95" s="24"/>
      <c r="F95" s="6">
        <v>43847</v>
      </c>
      <c r="G95" s="7">
        <v>6462.6587890625</v>
      </c>
      <c r="H95" s="25" t="s">
        <v>18</v>
      </c>
      <c r="I95" s="25"/>
      <c r="J95" s="7">
        <v>7698.8765625</v>
      </c>
      <c r="K95" s="25" t="s">
        <v>18</v>
      </c>
      <c r="L95" s="25"/>
      <c r="M95" s="25">
        <v>1236</v>
      </c>
      <c r="N95" s="25"/>
      <c r="O95" s="25" t="s">
        <v>18</v>
      </c>
      <c r="P95" s="25"/>
      <c r="Q95" s="25"/>
      <c r="R95" s="15">
        <v>1236</v>
      </c>
      <c r="V95" s="19"/>
    </row>
    <row r="96" spans="1:22" ht="24" customHeight="1">
      <c r="A96" s="5">
        <v>89</v>
      </c>
      <c r="B96" s="8" t="s">
        <v>193</v>
      </c>
      <c r="C96" s="8" t="s">
        <v>194</v>
      </c>
      <c r="D96" s="24">
        <v>43816</v>
      </c>
      <c r="E96" s="24"/>
      <c r="F96" s="6">
        <v>43847</v>
      </c>
      <c r="G96" s="7">
        <v>4752.271414620535</v>
      </c>
      <c r="H96" s="25" t="s">
        <v>18</v>
      </c>
      <c r="I96" s="25"/>
      <c r="J96" s="7">
        <v>5862.574428013393</v>
      </c>
      <c r="K96" s="25" t="s">
        <v>18</v>
      </c>
      <c r="L96" s="25"/>
      <c r="M96" s="25">
        <v>1111</v>
      </c>
      <c r="N96" s="25"/>
      <c r="O96" s="25" t="s">
        <v>18</v>
      </c>
      <c r="P96" s="25"/>
      <c r="Q96" s="25"/>
      <c r="R96" s="15">
        <v>1111</v>
      </c>
      <c r="V96" s="19"/>
    </row>
    <row r="97" spans="1:22" ht="24" customHeight="1">
      <c r="A97" s="5">
        <v>90</v>
      </c>
      <c r="B97" s="8" t="s">
        <v>195</v>
      </c>
      <c r="C97" s="8" t="s">
        <v>196</v>
      </c>
      <c r="D97" s="24">
        <v>43816</v>
      </c>
      <c r="E97" s="24"/>
      <c r="F97" s="6">
        <v>43847</v>
      </c>
      <c r="G97" s="7">
        <v>4794.951311383928</v>
      </c>
      <c r="H97" s="25" t="s">
        <v>18</v>
      </c>
      <c r="I97" s="25"/>
      <c r="J97" s="7">
        <v>5860.704241071428</v>
      </c>
      <c r="K97" s="25" t="s">
        <v>18</v>
      </c>
      <c r="L97" s="25"/>
      <c r="M97" s="25">
        <v>1066</v>
      </c>
      <c r="N97" s="25"/>
      <c r="O97" s="25" t="s">
        <v>18</v>
      </c>
      <c r="P97" s="25"/>
      <c r="Q97" s="25"/>
      <c r="R97" s="15">
        <v>1066</v>
      </c>
      <c r="V97" s="19"/>
    </row>
    <row r="98" spans="1:22" ht="24" customHeight="1">
      <c r="A98" s="10">
        <v>91</v>
      </c>
      <c r="B98" s="8" t="s">
        <v>197</v>
      </c>
      <c r="C98" s="8" t="s">
        <v>198</v>
      </c>
      <c r="D98" s="24">
        <v>43816</v>
      </c>
      <c r="E98" s="24"/>
      <c r="F98" s="6">
        <v>43847</v>
      </c>
      <c r="G98" s="7">
        <v>3800.951485770089</v>
      </c>
      <c r="H98" s="25" t="s">
        <v>18</v>
      </c>
      <c r="I98" s="25"/>
      <c r="J98" s="7">
        <v>4615.16015625</v>
      </c>
      <c r="K98" s="25" t="s">
        <v>18</v>
      </c>
      <c r="L98" s="25"/>
      <c r="M98" s="25">
        <v>814</v>
      </c>
      <c r="N98" s="25"/>
      <c r="O98" s="25" t="s">
        <v>18</v>
      </c>
      <c r="P98" s="25"/>
      <c r="Q98" s="25"/>
      <c r="R98" s="15">
        <v>814</v>
      </c>
      <c r="V98" s="19"/>
    </row>
    <row r="99" spans="1:22" ht="24" customHeight="1">
      <c r="A99" s="5">
        <v>92</v>
      </c>
      <c r="B99" s="8" t="s">
        <v>199</v>
      </c>
      <c r="C99" s="8" t="s">
        <v>200</v>
      </c>
      <c r="D99" s="24">
        <v>43816</v>
      </c>
      <c r="E99" s="24"/>
      <c r="F99" s="6">
        <v>43847</v>
      </c>
      <c r="G99" s="7">
        <v>31725.847290361475</v>
      </c>
      <c r="H99" s="25" t="s">
        <v>18</v>
      </c>
      <c r="I99" s="25"/>
      <c r="J99" s="7">
        <v>32478.488858105553</v>
      </c>
      <c r="K99" s="25" t="s">
        <v>18</v>
      </c>
      <c r="L99" s="25"/>
      <c r="M99" s="25">
        <v>752</v>
      </c>
      <c r="N99" s="25"/>
      <c r="O99" s="25" t="s">
        <v>18</v>
      </c>
      <c r="P99" s="25"/>
      <c r="Q99" s="25"/>
      <c r="R99" s="15">
        <v>752</v>
      </c>
      <c r="V99" s="19"/>
    </row>
    <row r="100" spans="1:22" ht="24" customHeight="1">
      <c r="A100" s="5">
        <v>93</v>
      </c>
      <c r="B100" s="8" t="s">
        <v>201</v>
      </c>
      <c r="C100" s="8" t="s">
        <v>202</v>
      </c>
      <c r="D100" s="24">
        <v>43816</v>
      </c>
      <c r="E100" s="24"/>
      <c r="F100" s="6">
        <v>43847</v>
      </c>
      <c r="G100" s="7">
        <v>17288.65679517974</v>
      </c>
      <c r="H100" s="25" t="s">
        <v>18</v>
      </c>
      <c r="I100" s="25"/>
      <c r="J100" s="7">
        <v>17760.06379218827</v>
      </c>
      <c r="K100" s="25" t="s">
        <v>18</v>
      </c>
      <c r="L100" s="25"/>
      <c r="M100" s="25">
        <v>471</v>
      </c>
      <c r="N100" s="25"/>
      <c r="O100" s="25" t="s">
        <v>18</v>
      </c>
      <c r="P100" s="25"/>
      <c r="Q100" s="25"/>
      <c r="R100" s="15">
        <v>471</v>
      </c>
      <c r="V100" s="19"/>
    </row>
    <row r="101" spans="1:22" ht="24" customHeight="1">
      <c r="A101" s="10">
        <v>94</v>
      </c>
      <c r="B101" s="8" t="s">
        <v>203</v>
      </c>
      <c r="C101" s="8" t="s">
        <v>204</v>
      </c>
      <c r="D101" s="24">
        <v>43816</v>
      </c>
      <c r="E101" s="24"/>
      <c r="F101" s="6">
        <v>43847</v>
      </c>
      <c r="G101" s="7">
        <v>5918.783235677083</v>
      </c>
      <c r="H101" s="25" t="s">
        <v>18</v>
      </c>
      <c r="I101" s="25"/>
      <c r="J101" s="7">
        <v>7192.598046875</v>
      </c>
      <c r="K101" s="25" t="s">
        <v>18</v>
      </c>
      <c r="L101" s="25"/>
      <c r="M101" s="25">
        <v>1274</v>
      </c>
      <c r="N101" s="25"/>
      <c r="O101" s="25" t="s">
        <v>18</v>
      </c>
      <c r="P101" s="25"/>
      <c r="Q101" s="25"/>
      <c r="R101" s="15">
        <v>1274</v>
      </c>
      <c r="V101" s="19"/>
    </row>
    <row r="102" spans="1:22" ht="24" customHeight="1">
      <c r="A102" s="5">
        <v>95</v>
      </c>
      <c r="B102" s="8" t="s">
        <v>205</v>
      </c>
      <c r="C102" s="8" t="s">
        <v>206</v>
      </c>
      <c r="D102" s="24">
        <v>43816</v>
      </c>
      <c r="E102" s="24"/>
      <c r="F102" s="6">
        <v>43847</v>
      </c>
      <c r="G102" s="7">
        <v>6885.172921316965</v>
      </c>
      <c r="H102" s="25" t="s">
        <v>18</v>
      </c>
      <c r="I102" s="25"/>
      <c r="J102" s="7">
        <v>8389.07533482143</v>
      </c>
      <c r="K102" s="25" t="s">
        <v>18</v>
      </c>
      <c r="L102" s="25"/>
      <c r="M102" s="25">
        <v>1504</v>
      </c>
      <c r="N102" s="25"/>
      <c r="O102" s="25" t="s">
        <v>18</v>
      </c>
      <c r="P102" s="25"/>
      <c r="Q102" s="25"/>
      <c r="R102" s="15">
        <v>1504</v>
      </c>
      <c r="V102" s="19"/>
    </row>
    <row r="103" spans="1:22" ht="24" customHeight="1">
      <c r="A103" s="5">
        <v>96</v>
      </c>
      <c r="B103" s="8" t="s">
        <v>207</v>
      </c>
      <c r="C103" s="8" t="s">
        <v>208</v>
      </c>
      <c r="D103" s="24">
        <v>43816</v>
      </c>
      <c r="E103" s="24"/>
      <c r="F103" s="6">
        <v>43847</v>
      </c>
      <c r="G103" s="7">
        <v>4027.8813825334823</v>
      </c>
      <c r="H103" s="25" t="s">
        <v>18</v>
      </c>
      <c r="I103" s="25"/>
      <c r="J103" s="7">
        <v>4561.941476004465</v>
      </c>
      <c r="K103" s="25" t="s">
        <v>18</v>
      </c>
      <c r="L103" s="25"/>
      <c r="M103" s="25">
        <v>534</v>
      </c>
      <c r="N103" s="25"/>
      <c r="O103" s="25" t="s">
        <v>18</v>
      </c>
      <c r="P103" s="25"/>
      <c r="Q103" s="25"/>
      <c r="R103" s="15">
        <v>534</v>
      </c>
      <c r="V103" s="19"/>
    </row>
    <row r="104" spans="1:22" ht="24" customHeight="1">
      <c r="A104" s="10">
        <v>97</v>
      </c>
      <c r="B104" s="8" t="s">
        <v>209</v>
      </c>
      <c r="C104" s="8" t="s">
        <v>210</v>
      </c>
      <c r="D104" s="24">
        <v>43816</v>
      </c>
      <c r="E104" s="24"/>
      <c r="F104" s="6">
        <v>43847</v>
      </c>
      <c r="G104" s="7">
        <v>16913.606026785714</v>
      </c>
      <c r="H104" s="25" t="s">
        <v>18</v>
      </c>
      <c r="I104" s="25"/>
      <c r="J104" s="7">
        <v>18280.216015625</v>
      </c>
      <c r="K104" s="25" t="s">
        <v>18</v>
      </c>
      <c r="L104" s="25"/>
      <c r="M104" s="25">
        <v>1366</v>
      </c>
      <c r="N104" s="25"/>
      <c r="O104" s="25" t="s">
        <v>18</v>
      </c>
      <c r="P104" s="25"/>
      <c r="Q104" s="25"/>
      <c r="R104" s="15">
        <v>1366</v>
      </c>
      <c r="V104" s="19"/>
    </row>
    <row r="105" spans="1:22" ht="24" customHeight="1">
      <c r="A105" s="5">
        <v>98</v>
      </c>
      <c r="B105" s="8" t="s">
        <v>211</v>
      </c>
      <c r="C105" s="8" t="s">
        <v>212</v>
      </c>
      <c r="D105" s="24">
        <v>43816</v>
      </c>
      <c r="E105" s="24"/>
      <c r="F105" s="6">
        <v>43847</v>
      </c>
      <c r="G105" s="7">
        <v>18585.889583333334</v>
      </c>
      <c r="H105" s="25" t="s">
        <v>18</v>
      </c>
      <c r="I105" s="25"/>
      <c r="J105" s="7">
        <f>G105+M105</f>
        <v>19849.889583333334</v>
      </c>
      <c r="K105" s="25" t="s">
        <v>18</v>
      </c>
      <c r="L105" s="25"/>
      <c r="M105" s="25">
        <v>1264</v>
      </c>
      <c r="N105" s="25"/>
      <c r="O105" s="25" t="s">
        <v>18</v>
      </c>
      <c r="P105" s="25"/>
      <c r="Q105" s="25"/>
      <c r="R105" s="15">
        <f>M105</f>
        <v>1264</v>
      </c>
      <c r="V105" s="19"/>
    </row>
    <row r="106" spans="1:22" ht="24" customHeight="1">
      <c r="A106" s="5">
        <v>99</v>
      </c>
      <c r="B106" s="8" t="s">
        <v>213</v>
      </c>
      <c r="C106" s="8" t="s">
        <v>214</v>
      </c>
      <c r="D106" s="24">
        <v>43816</v>
      </c>
      <c r="E106" s="24"/>
      <c r="F106" s="6">
        <v>43847</v>
      </c>
      <c r="G106" s="7">
        <v>65502.32982415796</v>
      </c>
      <c r="H106" s="25" t="s">
        <v>18</v>
      </c>
      <c r="I106" s="25"/>
      <c r="J106" s="7">
        <v>67333.30205812343</v>
      </c>
      <c r="K106" s="25" t="s">
        <v>18</v>
      </c>
      <c r="L106" s="25"/>
      <c r="M106" s="25">
        <v>1831</v>
      </c>
      <c r="N106" s="25"/>
      <c r="O106" s="25" t="s">
        <v>18</v>
      </c>
      <c r="P106" s="25"/>
      <c r="Q106" s="25"/>
      <c r="R106" s="15">
        <v>1831</v>
      </c>
      <c r="V106" s="19"/>
    </row>
    <row r="107" spans="1:22" ht="24" customHeight="1">
      <c r="A107" s="10">
        <v>100</v>
      </c>
      <c r="B107" s="8" t="s">
        <v>215</v>
      </c>
      <c r="C107" s="8" t="s">
        <v>216</v>
      </c>
      <c r="D107" s="24">
        <v>43816</v>
      </c>
      <c r="E107" s="24"/>
      <c r="F107" s="6">
        <v>43847</v>
      </c>
      <c r="G107" s="7">
        <v>12645.263506259025</v>
      </c>
      <c r="H107" s="25" t="s">
        <v>18</v>
      </c>
      <c r="I107" s="25"/>
      <c r="J107" s="7">
        <v>13651.80741849553</v>
      </c>
      <c r="K107" s="25" t="s">
        <v>18</v>
      </c>
      <c r="L107" s="25"/>
      <c r="M107" s="25">
        <v>1007</v>
      </c>
      <c r="N107" s="25"/>
      <c r="O107" s="25" t="s">
        <v>18</v>
      </c>
      <c r="P107" s="25"/>
      <c r="Q107" s="25"/>
      <c r="R107" s="15">
        <v>1007</v>
      </c>
      <c r="V107" s="19"/>
    </row>
    <row r="108" spans="1:22" ht="24" customHeight="1">
      <c r="A108" s="5">
        <v>101</v>
      </c>
      <c r="B108" s="8" t="s">
        <v>217</v>
      </c>
      <c r="C108" s="8" t="s">
        <v>218</v>
      </c>
      <c r="D108" s="24">
        <v>43816</v>
      </c>
      <c r="E108" s="24"/>
      <c r="F108" s="6">
        <v>43847</v>
      </c>
      <c r="G108" s="7">
        <v>6822.190080915178</v>
      </c>
      <c r="H108" s="25" t="s">
        <v>18</v>
      </c>
      <c r="I108" s="25"/>
      <c r="J108" s="7">
        <v>8056.071498325893</v>
      </c>
      <c r="K108" s="25" t="s">
        <v>18</v>
      </c>
      <c r="L108" s="25"/>
      <c r="M108" s="25">
        <v>1234</v>
      </c>
      <c r="N108" s="25"/>
      <c r="O108" s="25" t="s">
        <v>18</v>
      </c>
      <c r="P108" s="25"/>
      <c r="Q108" s="25"/>
      <c r="R108" s="15">
        <v>1234</v>
      </c>
      <c r="V108" s="19"/>
    </row>
    <row r="109" spans="1:22" ht="24" customHeight="1">
      <c r="A109" s="5">
        <v>102</v>
      </c>
      <c r="B109" s="8" t="s">
        <v>219</v>
      </c>
      <c r="C109" s="8" t="s">
        <v>220</v>
      </c>
      <c r="D109" s="24">
        <v>43816</v>
      </c>
      <c r="E109" s="24"/>
      <c r="F109" s="6">
        <v>43847</v>
      </c>
      <c r="G109" s="7">
        <v>7142.031389508928</v>
      </c>
      <c r="H109" s="25" t="s">
        <v>18</v>
      </c>
      <c r="I109" s="25"/>
      <c r="J109" s="7">
        <v>8364.624441964286</v>
      </c>
      <c r="K109" s="25" t="s">
        <v>18</v>
      </c>
      <c r="L109" s="25"/>
      <c r="M109" s="25">
        <v>1223</v>
      </c>
      <c r="N109" s="25"/>
      <c r="O109" s="25" t="s">
        <v>18</v>
      </c>
      <c r="P109" s="25"/>
      <c r="Q109" s="25"/>
      <c r="R109" s="15">
        <v>1223</v>
      </c>
      <c r="V109" s="19"/>
    </row>
    <row r="110" spans="1:22" ht="24" customHeight="1">
      <c r="A110" s="10">
        <v>103</v>
      </c>
      <c r="B110" s="8" t="s">
        <v>221</v>
      </c>
      <c r="C110" s="8" t="s">
        <v>222</v>
      </c>
      <c r="D110" s="24">
        <v>43816</v>
      </c>
      <c r="E110" s="24"/>
      <c r="F110" s="6">
        <v>43847</v>
      </c>
      <c r="G110" s="7">
        <v>4649.537318638393</v>
      </c>
      <c r="H110" s="25" t="s">
        <v>18</v>
      </c>
      <c r="I110" s="25"/>
      <c r="J110" s="7">
        <v>5472.215750558035</v>
      </c>
      <c r="K110" s="25" t="s">
        <v>18</v>
      </c>
      <c r="L110" s="25"/>
      <c r="M110" s="25">
        <v>822</v>
      </c>
      <c r="N110" s="25"/>
      <c r="O110" s="25" t="s">
        <v>18</v>
      </c>
      <c r="P110" s="25"/>
      <c r="Q110" s="25"/>
      <c r="R110" s="15">
        <v>822</v>
      </c>
      <c r="V110" s="19"/>
    </row>
    <row r="111" spans="1:22" ht="24" customHeight="1">
      <c r="A111" s="5">
        <v>104</v>
      </c>
      <c r="B111" s="8" t="s">
        <v>223</v>
      </c>
      <c r="C111" s="8" t="s">
        <v>224</v>
      </c>
      <c r="D111" s="24">
        <v>43816</v>
      </c>
      <c r="E111" s="24"/>
      <c r="F111" s="6">
        <v>43847</v>
      </c>
      <c r="G111" s="7">
        <v>54287.87604761461</v>
      </c>
      <c r="H111" s="25" t="s">
        <v>18</v>
      </c>
      <c r="I111" s="25"/>
      <c r="J111" s="7">
        <v>55361.34082862945</v>
      </c>
      <c r="K111" s="25" t="s">
        <v>18</v>
      </c>
      <c r="L111" s="25"/>
      <c r="M111" s="25">
        <v>1073</v>
      </c>
      <c r="N111" s="25"/>
      <c r="O111" s="25" t="s">
        <v>18</v>
      </c>
      <c r="P111" s="25"/>
      <c r="Q111" s="25"/>
      <c r="R111" s="15">
        <v>1073</v>
      </c>
      <c r="V111" s="19"/>
    </row>
    <row r="112" spans="1:22" ht="24" customHeight="1">
      <c r="A112" s="5">
        <v>105</v>
      </c>
      <c r="B112" s="8" t="s">
        <v>225</v>
      </c>
      <c r="C112" s="8" t="s">
        <v>226</v>
      </c>
      <c r="D112" s="24">
        <v>43816</v>
      </c>
      <c r="E112" s="24"/>
      <c r="F112" s="6">
        <v>43847</v>
      </c>
      <c r="G112" s="7">
        <v>49688.81048641748</v>
      </c>
      <c r="H112" s="25" t="s">
        <v>18</v>
      </c>
      <c r="I112" s="25"/>
      <c r="J112" s="7">
        <v>50579.302767675814</v>
      </c>
      <c r="K112" s="25" t="s">
        <v>18</v>
      </c>
      <c r="L112" s="25"/>
      <c r="M112" s="25">
        <v>890</v>
      </c>
      <c r="N112" s="25"/>
      <c r="O112" s="25" t="s">
        <v>18</v>
      </c>
      <c r="P112" s="25"/>
      <c r="Q112" s="25"/>
      <c r="R112" s="15">
        <v>890</v>
      </c>
      <c r="V112" s="19"/>
    </row>
    <row r="113" spans="1:22" ht="24" customHeight="1">
      <c r="A113" s="10">
        <v>106</v>
      </c>
      <c r="B113" s="8" t="s">
        <v>227</v>
      </c>
      <c r="C113" s="8" t="s">
        <v>228</v>
      </c>
      <c r="D113" s="24">
        <v>43816</v>
      </c>
      <c r="E113" s="24"/>
      <c r="F113" s="6">
        <v>43847</v>
      </c>
      <c r="G113" s="7">
        <v>47901.49008221825</v>
      </c>
      <c r="H113" s="25" t="s">
        <v>18</v>
      </c>
      <c r="I113" s="25"/>
      <c r="J113" s="7">
        <v>48728.46581723426</v>
      </c>
      <c r="K113" s="25" t="s">
        <v>18</v>
      </c>
      <c r="L113" s="25"/>
      <c r="M113" s="25">
        <v>827</v>
      </c>
      <c r="N113" s="25"/>
      <c r="O113" s="25" t="s">
        <v>18</v>
      </c>
      <c r="P113" s="25"/>
      <c r="Q113" s="25"/>
      <c r="R113" s="15">
        <v>827</v>
      </c>
      <c r="V113" s="19"/>
    </row>
    <row r="114" spans="1:22" ht="24" customHeight="1">
      <c r="A114" s="5">
        <v>107</v>
      </c>
      <c r="B114" s="8" t="s">
        <v>229</v>
      </c>
      <c r="C114" s="8" t="s">
        <v>230</v>
      </c>
      <c r="D114" s="24">
        <v>43816</v>
      </c>
      <c r="E114" s="24"/>
      <c r="F114" s="6">
        <v>43847</v>
      </c>
      <c r="G114" s="7">
        <v>67114.14310227838</v>
      </c>
      <c r="H114" s="25" t="s">
        <v>18</v>
      </c>
      <c r="I114" s="25"/>
      <c r="J114" s="7">
        <v>68254.69907135816</v>
      </c>
      <c r="K114" s="25" t="s">
        <v>18</v>
      </c>
      <c r="L114" s="25"/>
      <c r="M114" s="25">
        <v>1141</v>
      </c>
      <c r="N114" s="25"/>
      <c r="O114" s="25" t="s">
        <v>18</v>
      </c>
      <c r="P114" s="25"/>
      <c r="Q114" s="25"/>
      <c r="R114" s="15">
        <v>1141</v>
      </c>
      <c r="V114" s="19"/>
    </row>
    <row r="115" spans="1:22" ht="24" customHeight="1">
      <c r="A115" s="5">
        <v>108</v>
      </c>
      <c r="B115" s="8" t="s">
        <v>231</v>
      </c>
      <c r="C115" s="8" t="s">
        <v>232</v>
      </c>
      <c r="D115" s="24">
        <v>43816</v>
      </c>
      <c r="E115" s="24"/>
      <c r="F115" s="6">
        <v>43847</v>
      </c>
      <c r="G115" s="7">
        <v>5357.63193359375</v>
      </c>
      <c r="H115" s="25" t="s">
        <v>18</v>
      </c>
      <c r="I115" s="25"/>
      <c r="J115" s="7">
        <v>5697.173990885417</v>
      </c>
      <c r="K115" s="25" t="s">
        <v>18</v>
      </c>
      <c r="L115" s="25"/>
      <c r="M115" s="25">
        <v>339</v>
      </c>
      <c r="N115" s="25"/>
      <c r="O115" s="25" t="s">
        <v>18</v>
      </c>
      <c r="P115" s="25"/>
      <c r="Q115" s="25"/>
      <c r="R115" s="15">
        <v>339</v>
      </c>
      <c r="V115" s="19"/>
    </row>
    <row r="116" spans="1:22" ht="24" customHeight="1">
      <c r="A116" s="10">
        <v>109</v>
      </c>
      <c r="B116" s="8" t="s">
        <v>233</v>
      </c>
      <c r="C116" s="8" t="s">
        <v>234</v>
      </c>
      <c r="D116" s="24">
        <v>43816</v>
      </c>
      <c r="E116" s="24"/>
      <c r="F116" s="6">
        <v>43847</v>
      </c>
      <c r="G116" s="7">
        <v>13839.27134486607</v>
      </c>
      <c r="H116" s="25" t="s">
        <v>18</v>
      </c>
      <c r="I116" s="25"/>
      <c r="J116" s="7">
        <v>14789.34291294643</v>
      </c>
      <c r="K116" s="25" t="s">
        <v>18</v>
      </c>
      <c r="L116" s="25"/>
      <c r="M116" s="25">
        <v>950</v>
      </c>
      <c r="N116" s="25"/>
      <c r="O116" s="25" t="s">
        <v>18</v>
      </c>
      <c r="P116" s="25"/>
      <c r="Q116" s="25"/>
      <c r="R116" s="15">
        <v>950</v>
      </c>
      <c r="V116" s="19"/>
    </row>
    <row r="117" spans="1:22" ht="24" customHeight="1">
      <c r="A117" s="5">
        <v>110</v>
      </c>
      <c r="B117" s="8" t="s">
        <v>235</v>
      </c>
      <c r="C117" s="8" t="s">
        <v>236</v>
      </c>
      <c r="D117" s="24">
        <v>43816</v>
      </c>
      <c r="E117" s="24"/>
      <c r="F117" s="6">
        <v>43847</v>
      </c>
      <c r="G117" s="7">
        <v>38349.76522576553</v>
      </c>
      <c r="H117" s="25" t="s">
        <v>18</v>
      </c>
      <c r="I117" s="25"/>
      <c r="J117" s="7">
        <v>40769.6887250804</v>
      </c>
      <c r="K117" s="25" t="s">
        <v>18</v>
      </c>
      <c r="L117" s="25"/>
      <c r="M117" s="25">
        <v>2420</v>
      </c>
      <c r="N117" s="25"/>
      <c r="O117" s="25" t="s">
        <v>18</v>
      </c>
      <c r="P117" s="25"/>
      <c r="Q117" s="25"/>
      <c r="R117" s="15">
        <v>2420</v>
      </c>
      <c r="V117" s="19"/>
    </row>
    <row r="118" spans="1:22" ht="24" customHeight="1">
      <c r="A118" s="5">
        <v>111</v>
      </c>
      <c r="B118" s="8" t="s">
        <v>237</v>
      </c>
      <c r="C118" s="8" t="s">
        <v>238</v>
      </c>
      <c r="D118" s="24">
        <v>43816</v>
      </c>
      <c r="E118" s="24"/>
      <c r="F118" s="6">
        <v>43847</v>
      </c>
      <c r="G118" s="7">
        <v>4700.048549107143</v>
      </c>
      <c r="H118" s="25" t="s">
        <v>18</v>
      </c>
      <c r="I118" s="25"/>
      <c r="J118" s="7">
        <v>5562.791643415178</v>
      </c>
      <c r="K118" s="25" t="s">
        <v>18</v>
      </c>
      <c r="L118" s="25"/>
      <c r="M118" s="25">
        <v>863</v>
      </c>
      <c r="N118" s="25"/>
      <c r="O118" s="25" t="s">
        <v>18</v>
      </c>
      <c r="P118" s="25"/>
      <c r="Q118" s="25"/>
      <c r="R118" s="15">
        <v>863</v>
      </c>
      <c r="V118" s="19"/>
    </row>
    <row r="119" spans="1:22" ht="24" customHeight="1">
      <c r="A119" s="10">
        <v>112</v>
      </c>
      <c r="B119" s="8" t="s">
        <v>239</v>
      </c>
      <c r="C119" s="8" t="s">
        <v>240</v>
      </c>
      <c r="D119" s="24">
        <v>43816</v>
      </c>
      <c r="E119" s="24"/>
      <c r="F119" s="6">
        <v>43847</v>
      </c>
      <c r="G119" s="7">
        <v>221103.3277636111</v>
      </c>
      <c r="H119" s="25" t="s">
        <v>18</v>
      </c>
      <c r="I119" s="25"/>
      <c r="J119" s="7">
        <v>221873.7743994853</v>
      </c>
      <c r="K119" s="25" t="s">
        <v>18</v>
      </c>
      <c r="L119" s="25"/>
      <c r="M119" s="25">
        <v>771</v>
      </c>
      <c r="N119" s="25"/>
      <c r="O119" s="25" t="s">
        <v>18</v>
      </c>
      <c r="P119" s="25"/>
      <c r="Q119" s="25"/>
      <c r="R119" s="15">
        <v>771</v>
      </c>
      <c r="V119" s="19"/>
    </row>
    <row r="120" spans="1:22" ht="24" customHeight="1">
      <c r="A120" s="5">
        <v>113</v>
      </c>
      <c r="B120" s="8" t="s">
        <v>241</v>
      </c>
      <c r="C120" s="8" t="s">
        <v>242</v>
      </c>
      <c r="D120" s="24">
        <v>43816</v>
      </c>
      <c r="E120" s="24"/>
      <c r="F120" s="6">
        <v>43847</v>
      </c>
      <c r="G120" s="7">
        <v>11053.435546875</v>
      </c>
      <c r="H120" s="25" t="s">
        <v>18</v>
      </c>
      <c r="I120" s="25"/>
      <c r="J120" s="7">
        <v>11477.372767857143</v>
      </c>
      <c r="K120" s="25" t="s">
        <v>18</v>
      </c>
      <c r="L120" s="25"/>
      <c r="M120" s="25">
        <v>424</v>
      </c>
      <c r="N120" s="25"/>
      <c r="O120" s="25" t="s">
        <v>18</v>
      </c>
      <c r="P120" s="25"/>
      <c r="Q120" s="25"/>
      <c r="R120" s="15">
        <v>424</v>
      </c>
      <c r="V120" s="19"/>
    </row>
    <row r="121" spans="1:22" ht="24" customHeight="1">
      <c r="A121" s="5">
        <v>114</v>
      </c>
      <c r="B121" s="8" t="s">
        <v>243</v>
      </c>
      <c r="C121" s="8" t="s">
        <v>244</v>
      </c>
      <c r="D121" s="24">
        <v>43816</v>
      </c>
      <c r="E121" s="24"/>
      <c r="F121" s="6">
        <v>43847</v>
      </c>
      <c r="G121" s="7">
        <v>21110.725911458332</v>
      </c>
      <c r="H121" s="25" t="s">
        <v>18</v>
      </c>
      <c r="I121" s="25"/>
      <c r="J121" s="7">
        <v>21906.119791666668</v>
      </c>
      <c r="K121" s="25" t="s">
        <v>18</v>
      </c>
      <c r="L121" s="25"/>
      <c r="M121" s="25">
        <v>795</v>
      </c>
      <c r="N121" s="25"/>
      <c r="O121" s="25" t="s">
        <v>18</v>
      </c>
      <c r="P121" s="25"/>
      <c r="Q121" s="25"/>
      <c r="R121" s="15">
        <v>795</v>
      </c>
      <c r="V121" s="19"/>
    </row>
    <row r="122" spans="1:22" ht="24" customHeight="1">
      <c r="A122" s="10">
        <v>115</v>
      </c>
      <c r="B122" s="8" t="s">
        <v>245</v>
      </c>
      <c r="C122" s="8" t="s">
        <v>246</v>
      </c>
      <c r="D122" s="24">
        <v>43816</v>
      </c>
      <c r="E122" s="24"/>
      <c r="F122" s="6">
        <v>43847</v>
      </c>
      <c r="G122" s="7">
        <v>1103.541028292368</v>
      </c>
      <c r="H122" s="25" t="s">
        <v>18</v>
      </c>
      <c r="I122" s="25"/>
      <c r="J122" s="7">
        <v>1601.8429860930469</v>
      </c>
      <c r="K122" s="25" t="s">
        <v>18</v>
      </c>
      <c r="L122" s="25"/>
      <c r="M122" s="25">
        <v>498</v>
      </c>
      <c r="N122" s="25"/>
      <c r="O122" s="25" t="s">
        <v>18</v>
      </c>
      <c r="P122" s="25"/>
      <c r="Q122" s="25"/>
      <c r="R122" s="15">
        <v>498</v>
      </c>
      <c r="V122" s="19"/>
    </row>
    <row r="123" spans="1:22" ht="24" customHeight="1">
      <c r="A123" s="5">
        <v>116</v>
      </c>
      <c r="B123" s="8" t="s">
        <v>247</v>
      </c>
      <c r="C123" s="8" t="s">
        <v>248</v>
      </c>
      <c r="D123" s="24">
        <v>43816</v>
      </c>
      <c r="E123" s="24"/>
      <c r="F123" s="6">
        <v>43847</v>
      </c>
      <c r="G123" s="7">
        <v>9824.97309888271</v>
      </c>
      <c r="H123" s="25" t="s">
        <v>18</v>
      </c>
      <c r="I123" s="25"/>
      <c r="J123" s="7">
        <v>10333.817297510941</v>
      </c>
      <c r="K123" s="25" t="s">
        <v>18</v>
      </c>
      <c r="L123" s="25"/>
      <c r="M123" s="25">
        <v>509</v>
      </c>
      <c r="N123" s="25"/>
      <c r="O123" s="25" t="s">
        <v>18</v>
      </c>
      <c r="P123" s="25"/>
      <c r="Q123" s="25"/>
      <c r="R123" s="15">
        <v>509</v>
      </c>
      <c r="V123" s="19"/>
    </row>
    <row r="124" spans="1:22" ht="24" customHeight="1">
      <c r="A124" s="5">
        <v>117</v>
      </c>
      <c r="B124" s="8" t="s">
        <v>249</v>
      </c>
      <c r="C124" s="8" t="s">
        <v>250</v>
      </c>
      <c r="D124" s="24">
        <v>43816</v>
      </c>
      <c r="E124" s="24"/>
      <c r="F124" s="6">
        <v>43847</v>
      </c>
      <c r="G124" s="7">
        <v>3147.161394391741</v>
      </c>
      <c r="H124" s="25" t="s">
        <v>18</v>
      </c>
      <c r="I124" s="25"/>
      <c r="J124" s="7">
        <v>3898.9978376116073</v>
      </c>
      <c r="K124" s="25" t="s">
        <v>18</v>
      </c>
      <c r="L124" s="25"/>
      <c r="M124" s="25">
        <v>752</v>
      </c>
      <c r="N124" s="25"/>
      <c r="O124" s="25" t="s">
        <v>18</v>
      </c>
      <c r="P124" s="25"/>
      <c r="Q124" s="25"/>
      <c r="R124" s="15">
        <v>752</v>
      </c>
      <c r="V124" s="19"/>
    </row>
    <row r="125" spans="1:22" ht="24" customHeight="1">
      <c r="A125" s="10">
        <v>118</v>
      </c>
      <c r="B125" s="8" t="s">
        <v>251</v>
      </c>
      <c r="C125" s="8" t="s">
        <v>252</v>
      </c>
      <c r="D125" s="24">
        <v>43816</v>
      </c>
      <c r="E125" s="24"/>
      <c r="F125" s="6">
        <v>43847</v>
      </c>
      <c r="G125" s="7">
        <v>2586.648507254464</v>
      </c>
      <c r="H125" s="25" t="s">
        <v>18</v>
      </c>
      <c r="I125" s="25"/>
      <c r="J125" s="7">
        <v>3310.224365234375</v>
      </c>
      <c r="K125" s="25" t="s">
        <v>18</v>
      </c>
      <c r="L125" s="25"/>
      <c r="M125" s="25">
        <v>723</v>
      </c>
      <c r="N125" s="25"/>
      <c r="O125" s="25" t="s">
        <v>18</v>
      </c>
      <c r="P125" s="25"/>
      <c r="Q125" s="25"/>
      <c r="R125" s="15">
        <v>723</v>
      </c>
      <c r="V125" s="19"/>
    </row>
    <row r="126" spans="1:22" ht="24" customHeight="1">
      <c r="A126" s="5">
        <v>119</v>
      </c>
      <c r="B126" s="8" t="s">
        <v>253</v>
      </c>
      <c r="C126" s="8" t="s">
        <v>254</v>
      </c>
      <c r="D126" s="24">
        <v>43816</v>
      </c>
      <c r="E126" s="24"/>
      <c r="F126" s="6">
        <v>43847</v>
      </c>
      <c r="G126" s="7">
        <v>9156.339973958333</v>
      </c>
      <c r="H126" s="25" t="s">
        <v>18</v>
      </c>
      <c r="I126" s="25"/>
      <c r="J126" s="7">
        <v>9824.030729166667</v>
      </c>
      <c r="K126" s="25" t="s">
        <v>18</v>
      </c>
      <c r="L126" s="25"/>
      <c r="M126" s="25">
        <v>668</v>
      </c>
      <c r="N126" s="25"/>
      <c r="O126" s="25" t="s">
        <v>18</v>
      </c>
      <c r="P126" s="25"/>
      <c r="Q126" s="25"/>
      <c r="R126" s="15">
        <v>668</v>
      </c>
      <c r="V126" s="19"/>
    </row>
    <row r="127" spans="1:22" ht="24" customHeight="1">
      <c r="A127" s="5">
        <v>120</v>
      </c>
      <c r="B127" s="8" t="s">
        <v>255</v>
      </c>
      <c r="C127" s="8" t="s">
        <v>256</v>
      </c>
      <c r="D127" s="24">
        <v>43816</v>
      </c>
      <c r="E127" s="24"/>
      <c r="F127" s="6">
        <v>43847</v>
      </c>
      <c r="G127" s="7">
        <v>4325.568619791667</v>
      </c>
      <c r="H127" s="25" t="s">
        <v>18</v>
      </c>
      <c r="I127" s="25"/>
      <c r="J127" s="7">
        <v>5086.01796875</v>
      </c>
      <c r="K127" s="25" t="s">
        <v>18</v>
      </c>
      <c r="L127" s="25"/>
      <c r="M127" s="25">
        <v>760</v>
      </c>
      <c r="N127" s="25"/>
      <c r="O127" s="25" t="s">
        <v>18</v>
      </c>
      <c r="P127" s="25"/>
      <c r="Q127" s="25"/>
      <c r="R127" s="15">
        <v>760</v>
      </c>
      <c r="V127" s="19"/>
    </row>
    <row r="128" spans="1:22" ht="24" customHeight="1">
      <c r="A128" s="10">
        <v>121</v>
      </c>
      <c r="B128" s="8" t="s">
        <v>257</v>
      </c>
      <c r="C128" s="8" t="s">
        <v>258</v>
      </c>
      <c r="D128" s="24">
        <v>43816</v>
      </c>
      <c r="E128" s="24"/>
      <c r="F128" s="6">
        <v>43847</v>
      </c>
      <c r="G128" s="7">
        <v>9983.248325892857</v>
      </c>
      <c r="H128" s="25" t="s">
        <v>18</v>
      </c>
      <c r="I128" s="25"/>
      <c r="J128" s="7">
        <v>13229.28989955357</v>
      </c>
      <c r="K128" s="25" t="s">
        <v>18</v>
      </c>
      <c r="L128" s="25"/>
      <c r="M128" s="25">
        <v>3246</v>
      </c>
      <c r="N128" s="25"/>
      <c r="O128" s="25" t="s">
        <v>18</v>
      </c>
      <c r="P128" s="25"/>
      <c r="Q128" s="25"/>
      <c r="R128" s="15">
        <v>3246</v>
      </c>
      <c r="V128" s="19"/>
    </row>
    <row r="129" spans="1:22" ht="24" customHeight="1">
      <c r="A129" s="5">
        <v>122</v>
      </c>
      <c r="B129" s="8" t="s">
        <v>259</v>
      </c>
      <c r="C129" s="8" t="s">
        <v>260</v>
      </c>
      <c r="D129" s="24">
        <v>43816</v>
      </c>
      <c r="E129" s="24"/>
      <c r="F129" s="6">
        <v>43847</v>
      </c>
      <c r="G129" s="7">
        <v>34243.27693011437</v>
      </c>
      <c r="H129" s="25" t="s">
        <v>18</v>
      </c>
      <c r="I129" s="25"/>
      <c r="J129" s="7">
        <v>35390.239454084825</v>
      </c>
      <c r="K129" s="25" t="s">
        <v>18</v>
      </c>
      <c r="L129" s="25"/>
      <c r="M129" s="25">
        <v>1147</v>
      </c>
      <c r="N129" s="25"/>
      <c r="O129" s="25" t="s">
        <v>18</v>
      </c>
      <c r="P129" s="25"/>
      <c r="Q129" s="25"/>
      <c r="R129" s="15">
        <v>1147</v>
      </c>
      <c r="V129" s="19"/>
    </row>
    <row r="130" spans="1:22" ht="24" customHeight="1">
      <c r="A130" s="5">
        <v>123</v>
      </c>
      <c r="B130" s="8" t="s">
        <v>261</v>
      </c>
      <c r="C130" s="8" t="s">
        <v>262</v>
      </c>
      <c r="D130" s="24">
        <v>43816</v>
      </c>
      <c r="E130" s="24"/>
      <c r="F130" s="6">
        <v>43847</v>
      </c>
      <c r="G130" s="7">
        <v>5964.243522135416</v>
      </c>
      <c r="H130" s="25" t="s">
        <v>18</v>
      </c>
      <c r="I130" s="25"/>
      <c r="J130" s="7">
        <v>7184.880126953125</v>
      </c>
      <c r="K130" s="25" t="s">
        <v>18</v>
      </c>
      <c r="L130" s="25"/>
      <c r="M130" s="25">
        <v>1221</v>
      </c>
      <c r="N130" s="25"/>
      <c r="O130" s="25" t="s">
        <v>18</v>
      </c>
      <c r="P130" s="25"/>
      <c r="Q130" s="25"/>
      <c r="R130" s="15">
        <v>1221</v>
      </c>
      <c r="V130" s="19"/>
    </row>
    <row r="132" spans="1:15" ht="15">
      <c r="A132" s="16" t="s">
        <v>264</v>
      </c>
      <c r="C132" s="9" t="s">
        <v>265</v>
      </c>
      <c r="F132" s="16" t="s">
        <v>266</v>
      </c>
      <c r="J132" s="16" t="s">
        <v>267</v>
      </c>
      <c r="O132" s="16" t="s">
        <v>268</v>
      </c>
    </row>
    <row r="133" spans="1:15" ht="15">
      <c r="A133" s="16" t="s">
        <v>269</v>
      </c>
      <c r="C133" s="9" t="s">
        <v>270</v>
      </c>
      <c r="F133" s="16">
        <v>22971</v>
      </c>
      <c r="J133" s="16">
        <v>23233</v>
      </c>
      <c r="O133" s="16">
        <v>262</v>
      </c>
    </row>
    <row r="134" spans="1:15" ht="15">
      <c r="A134" s="16" t="s">
        <v>271</v>
      </c>
      <c r="C134" s="9" t="s">
        <v>270</v>
      </c>
      <c r="F134" s="16">
        <v>27361</v>
      </c>
      <c r="J134" s="16">
        <v>28301</v>
      </c>
      <c r="O134" s="16">
        <v>940</v>
      </c>
    </row>
    <row r="135" spans="1:15" ht="15">
      <c r="A135" s="16" t="s">
        <v>272</v>
      </c>
      <c r="C135" s="9" t="s">
        <v>270</v>
      </c>
      <c r="F135" s="16">
        <v>18326</v>
      </c>
      <c r="J135" s="16">
        <v>19491</v>
      </c>
      <c r="O135" s="16">
        <v>1165</v>
      </c>
    </row>
    <row r="136" spans="1:15" ht="15">
      <c r="A136" s="16" t="s">
        <v>273</v>
      </c>
      <c r="C136" s="9" t="s">
        <v>270</v>
      </c>
      <c r="F136" s="16">
        <v>26091</v>
      </c>
      <c r="J136" s="16">
        <v>26489</v>
      </c>
      <c r="O136" s="16">
        <v>391</v>
      </c>
    </row>
    <row r="137" spans="1:15" ht="15">
      <c r="A137" s="16" t="s">
        <v>274</v>
      </c>
      <c r="C137" s="9" t="s">
        <v>270</v>
      </c>
      <c r="F137" s="16">
        <v>38790</v>
      </c>
      <c r="J137" s="16">
        <v>39838</v>
      </c>
      <c r="O137" s="16">
        <v>1048</v>
      </c>
    </row>
    <row r="138" spans="1:15" ht="15">
      <c r="A138" s="16" t="s">
        <v>275</v>
      </c>
      <c r="C138" s="9" t="s">
        <v>270</v>
      </c>
      <c r="F138" s="16">
        <v>4207</v>
      </c>
      <c r="J138" s="16">
        <v>4671</v>
      </c>
      <c r="O138" s="16">
        <v>464</v>
      </c>
    </row>
    <row r="139" spans="1:15" ht="15">
      <c r="A139" s="16" t="s">
        <v>276</v>
      </c>
      <c r="C139" s="9" t="s">
        <v>270</v>
      </c>
      <c r="F139" s="16">
        <v>4023</v>
      </c>
      <c r="J139" s="16">
        <v>5062</v>
      </c>
      <c r="O139" s="16">
        <v>1039</v>
      </c>
    </row>
    <row r="140" spans="1:15" ht="15">
      <c r="A140" s="16" t="s">
        <v>277</v>
      </c>
      <c r="C140" s="9" t="s">
        <v>270</v>
      </c>
      <c r="F140" s="16">
        <v>73560</v>
      </c>
      <c r="J140" s="16">
        <v>73950</v>
      </c>
      <c r="O140" s="16">
        <v>390</v>
      </c>
    </row>
    <row r="141" spans="1:15" ht="15">
      <c r="A141" s="16" t="s">
        <v>278</v>
      </c>
      <c r="C141" s="9" t="s">
        <v>270</v>
      </c>
      <c r="F141" s="16">
        <v>97403</v>
      </c>
      <c r="J141" s="16">
        <v>100962</v>
      </c>
      <c r="O141" s="16">
        <v>3559</v>
      </c>
    </row>
  </sheetData>
  <sheetProtection formatCells="0" formatColumns="0" formatRows="0" insertColumns="0" insertRows="0" insertHyperlinks="0" deleteColumns="0" deleteRows="0" sort="0" autoFilter="0" pivotTables="0"/>
  <mergeCells count="629">
    <mergeCell ref="D11:E11"/>
    <mergeCell ref="K11:L11"/>
    <mergeCell ref="D12:E12"/>
    <mergeCell ref="K17:L17"/>
    <mergeCell ref="D17:E17"/>
    <mergeCell ref="H17:I17"/>
    <mergeCell ref="D15:E15"/>
    <mergeCell ref="K15:L15"/>
    <mergeCell ref="K16:L16"/>
    <mergeCell ref="D16:E16"/>
    <mergeCell ref="H18:I18"/>
    <mergeCell ref="K18:L18"/>
    <mergeCell ref="D18:E18"/>
    <mergeCell ref="D19:E19"/>
    <mergeCell ref="H19:I19"/>
    <mergeCell ref="K19:L19"/>
    <mergeCell ref="D8:E8"/>
    <mergeCell ref="H8:I8"/>
    <mergeCell ref="D20:E20"/>
    <mergeCell ref="H20:I20"/>
    <mergeCell ref="K20:L20"/>
    <mergeCell ref="K13:L13"/>
    <mergeCell ref="D13:E13"/>
    <mergeCell ref="H13:I13"/>
    <mergeCell ref="D14:E14"/>
    <mergeCell ref="H14:I14"/>
    <mergeCell ref="B5:C5"/>
    <mergeCell ref="D5:F5"/>
    <mergeCell ref="J5:L5"/>
    <mergeCell ref="G5:I5"/>
    <mergeCell ref="D6:E6"/>
    <mergeCell ref="K6:L6"/>
    <mergeCell ref="H6:I6"/>
    <mergeCell ref="D9:E9"/>
    <mergeCell ref="K9:L9"/>
    <mergeCell ref="D10:E10"/>
    <mergeCell ref="K10:L10"/>
    <mergeCell ref="H10:I10"/>
    <mergeCell ref="H16:I16"/>
    <mergeCell ref="K14:L14"/>
    <mergeCell ref="H15:I15"/>
    <mergeCell ref="H12:I12"/>
    <mergeCell ref="K12:L12"/>
    <mergeCell ref="O12:Q12"/>
    <mergeCell ref="M12:N12"/>
    <mergeCell ref="O13:Q13"/>
    <mergeCell ref="M13:N13"/>
    <mergeCell ref="K8:L8"/>
    <mergeCell ref="H9:I9"/>
    <mergeCell ref="H11:I11"/>
    <mergeCell ref="O11:Q11"/>
    <mergeCell ref="O10:Q10"/>
    <mergeCell ref="O8:Q8"/>
    <mergeCell ref="M19:N19"/>
    <mergeCell ref="O19:Q19"/>
    <mergeCell ref="O14:Q14"/>
    <mergeCell ref="M14:N14"/>
    <mergeCell ref="O15:Q15"/>
    <mergeCell ref="M15:N15"/>
    <mergeCell ref="O16:Q16"/>
    <mergeCell ref="M16:N16"/>
    <mergeCell ref="M20:N20"/>
    <mergeCell ref="M21:N21"/>
    <mergeCell ref="O21:Q21"/>
    <mergeCell ref="O20:Q20"/>
    <mergeCell ref="M11:N11"/>
    <mergeCell ref="M10:N10"/>
    <mergeCell ref="M17:N17"/>
    <mergeCell ref="O17:Q17"/>
    <mergeCell ref="M18:N18"/>
    <mergeCell ref="O18:Q18"/>
    <mergeCell ref="O9:Q9"/>
    <mergeCell ref="O6:Q6"/>
    <mergeCell ref="M9:N9"/>
    <mergeCell ref="Q3:R3"/>
    <mergeCell ref="I3:K3"/>
    <mergeCell ref="L3:M3"/>
    <mergeCell ref="M6:N6"/>
    <mergeCell ref="M8:N8"/>
    <mergeCell ref="M5:Q5"/>
    <mergeCell ref="D21:E21"/>
    <mergeCell ref="K21:L21"/>
    <mergeCell ref="H21:I21"/>
    <mergeCell ref="K22:L22"/>
    <mergeCell ref="D22:E22"/>
    <mergeCell ref="H22:I22"/>
    <mergeCell ref="K23:L23"/>
    <mergeCell ref="D23:E23"/>
    <mergeCell ref="H23:I23"/>
    <mergeCell ref="H24:I24"/>
    <mergeCell ref="K24:L24"/>
    <mergeCell ref="D24:E24"/>
    <mergeCell ref="H25:I25"/>
    <mergeCell ref="K25:L25"/>
    <mergeCell ref="D25:E25"/>
    <mergeCell ref="K26:L26"/>
    <mergeCell ref="D26:E26"/>
    <mergeCell ref="H26:I26"/>
    <mergeCell ref="D27:E27"/>
    <mergeCell ref="H27:I27"/>
    <mergeCell ref="K27:L27"/>
    <mergeCell ref="H28:I28"/>
    <mergeCell ref="D28:E28"/>
    <mergeCell ref="K28:L28"/>
    <mergeCell ref="H29:I29"/>
    <mergeCell ref="D29:E29"/>
    <mergeCell ref="K29:L29"/>
    <mergeCell ref="H30:I30"/>
    <mergeCell ref="D30:E30"/>
    <mergeCell ref="K30:L30"/>
    <mergeCell ref="K31:L31"/>
    <mergeCell ref="D31:E31"/>
    <mergeCell ref="H31:I31"/>
    <mergeCell ref="H32:I32"/>
    <mergeCell ref="K32:L32"/>
    <mergeCell ref="D32:E32"/>
    <mergeCell ref="H36:I36"/>
    <mergeCell ref="K36:L36"/>
    <mergeCell ref="D36:E36"/>
    <mergeCell ref="D33:E33"/>
    <mergeCell ref="K33:L33"/>
    <mergeCell ref="H33:I33"/>
    <mergeCell ref="K34:L34"/>
    <mergeCell ref="D34:E34"/>
    <mergeCell ref="H34:I34"/>
    <mergeCell ref="H40:I40"/>
    <mergeCell ref="K37:L37"/>
    <mergeCell ref="D37:E37"/>
    <mergeCell ref="H37:I37"/>
    <mergeCell ref="H38:I38"/>
    <mergeCell ref="D38:E38"/>
    <mergeCell ref="K38:L38"/>
    <mergeCell ref="M34:N34"/>
    <mergeCell ref="M27:N27"/>
    <mergeCell ref="M24:N24"/>
    <mergeCell ref="M28:N28"/>
    <mergeCell ref="K39:L39"/>
    <mergeCell ref="D39:E39"/>
    <mergeCell ref="H39:I39"/>
    <mergeCell ref="H35:I35"/>
    <mergeCell ref="K35:L35"/>
    <mergeCell ref="D35:E35"/>
    <mergeCell ref="M32:N32"/>
    <mergeCell ref="M29:N29"/>
    <mergeCell ref="M30:N30"/>
    <mergeCell ref="M31:N31"/>
    <mergeCell ref="M33:N33"/>
    <mergeCell ref="M25:N25"/>
    <mergeCell ref="M26:N26"/>
    <mergeCell ref="O29:Q29"/>
    <mergeCell ref="O32:Q32"/>
    <mergeCell ref="O31:Q31"/>
    <mergeCell ref="M22:N22"/>
    <mergeCell ref="O25:Q25"/>
    <mergeCell ref="O23:Q23"/>
    <mergeCell ref="O24:Q24"/>
    <mergeCell ref="O30:Q30"/>
    <mergeCell ref="O27:Q27"/>
    <mergeCell ref="M23:N23"/>
    <mergeCell ref="D46:E46"/>
    <mergeCell ref="D52:E52"/>
    <mergeCell ref="D47:E47"/>
    <mergeCell ref="D51:E51"/>
    <mergeCell ref="D45:E45"/>
    <mergeCell ref="O35:Q35"/>
    <mergeCell ref="M36:N36"/>
    <mergeCell ref="M35:N35"/>
    <mergeCell ref="D40:E40"/>
    <mergeCell ref="K40:L40"/>
    <mergeCell ref="H45:I45"/>
    <mergeCell ref="H52:I52"/>
    <mergeCell ref="H51:I51"/>
    <mergeCell ref="H50:I50"/>
    <mergeCell ref="O36:Q36"/>
    <mergeCell ref="O22:Q22"/>
    <mergeCell ref="O26:Q26"/>
    <mergeCell ref="O34:Q34"/>
    <mergeCell ref="O28:Q28"/>
    <mergeCell ref="O33:Q33"/>
    <mergeCell ref="K52:L52"/>
    <mergeCell ref="K51:L51"/>
    <mergeCell ref="K46:L46"/>
    <mergeCell ref="K50:L50"/>
    <mergeCell ref="H46:I46"/>
    <mergeCell ref="H47:I47"/>
    <mergeCell ref="K48:L48"/>
    <mergeCell ref="H48:I48"/>
    <mergeCell ref="D48:E48"/>
    <mergeCell ref="H49:I49"/>
    <mergeCell ref="D49:E49"/>
    <mergeCell ref="K49:L49"/>
    <mergeCell ref="K47:L47"/>
    <mergeCell ref="K41:L41"/>
    <mergeCell ref="D41:E41"/>
    <mergeCell ref="H41:I41"/>
    <mergeCell ref="K42:L42"/>
    <mergeCell ref="D42:E42"/>
    <mergeCell ref="H42:I42"/>
    <mergeCell ref="M50:N50"/>
    <mergeCell ref="H43:I43"/>
    <mergeCell ref="K43:L43"/>
    <mergeCell ref="D43:E43"/>
    <mergeCell ref="H44:I44"/>
    <mergeCell ref="D44:E44"/>
    <mergeCell ref="K44:L44"/>
    <mergeCell ref="D50:E50"/>
    <mergeCell ref="K45:L45"/>
    <mergeCell ref="M37:N37"/>
    <mergeCell ref="M38:N38"/>
    <mergeCell ref="M39:N39"/>
    <mergeCell ref="M40:N40"/>
    <mergeCell ref="M41:N41"/>
    <mergeCell ref="M49:N49"/>
    <mergeCell ref="M48:N48"/>
    <mergeCell ref="M42:N42"/>
    <mergeCell ref="M44:N44"/>
    <mergeCell ref="M46:N46"/>
    <mergeCell ref="M45:N45"/>
    <mergeCell ref="M47:N47"/>
    <mergeCell ref="M43:N43"/>
    <mergeCell ref="O38:Q38"/>
    <mergeCell ref="O39:Q39"/>
    <mergeCell ref="O44:Q44"/>
    <mergeCell ref="O46:Q46"/>
    <mergeCell ref="O40:Q40"/>
    <mergeCell ref="O42:Q42"/>
    <mergeCell ref="O50:Q50"/>
    <mergeCell ref="O45:Q45"/>
    <mergeCell ref="O47:Q47"/>
    <mergeCell ref="O49:Q49"/>
    <mergeCell ref="O43:Q43"/>
    <mergeCell ref="O41:Q41"/>
    <mergeCell ref="O37:Q37"/>
    <mergeCell ref="D62:E62"/>
    <mergeCell ref="D61:E61"/>
    <mergeCell ref="D53:E53"/>
    <mergeCell ref="D60:E60"/>
    <mergeCell ref="D59:E59"/>
    <mergeCell ref="D54:E54"/>
    <mergeCell ref="H62:I62"/>
    <mergeCell ref="O48:Q48"/>
    <mergeCell ref="H61:I61"/>
    <mergeCell ref="H53:I53"/>
    <mergeCell ref="H54:I54"/>
    <mergeCell ref="H59:I59"/>
    <mergeCell ref="H57:I57"/>
    <mergeCell ref="K54:L54"/>
    <mergeCell ref="K53:L53"/>
    <mergeCell ref="H55:I55"/>
    <mergeCell ref="K55:L55"/>
    <mergeCell ref="K60:L60"/>
    <mergeCell ref="K61:L61"/>
    <mergeCell ref="K57:L57"/>
    <mergeCell ref="D57:E57"/>
    <mergeCell ref="K58:L58"/>
    <mergeCell ref="D58:E58"/>
    <mergeCell ref="H58:I58"/>
    <mergeCell ref="H60:I60"/>
    <mergeCell ref="D55:E55"/>
    <mergeCell ref="D56:E56"/>
    <mergeCell ref="K56:L56"/>
    <mergeCell ref="H56:I56"/>
    <mergeCell ref="M59:N59"/>
    <mergeCell ref="M58:N58"/>
    <mergeCell ref="M57:N57"/>
    <mergeCell ref="K59:L59"/>
    <mergeCell ref="M54:N54"/>
    <mergeCell ref="M53:N53"/>
    <mergeCell ref="M51:N51"/>
    <mergeCell ref="M52:N52"/>
    <mergeCell ref="M55:N55"/>
    <mergeCell ref="M56:N56"/>
    <mergeCell ref="O51:Q51"/>
    <mergeCell ref="O59:Q59"/>
    <mergeCell ref="O54:Q54"/>
    <mergeCell ref="O58:Q58"/>
    <mergeCell ref="O57:Q57"/>
    <mergeCell ref="O56:Q56"/>
    <mergeCell ref="O55:Q55"/>
    <mergeCell ref="O53:Q53"/>
    <mergeCell ref="O52:Q52"/>
    <mergeCell ref="D68:E68"/>
    <mergeCell ref="D67:E67"/>
    <mergeCell ref="D73:E73"/>
    <mergeCell ref="D69:E69"/>
    <mergeCell ref="D66:E66"/>
    <mergeCell ref="D72:E72"/>
    <mergeCell ref="D70:E70"/>
    <mergeCell ref="D71:E71"/>
    <mergeCell ref="H67:I67"/>
    <mergeCell ref="H69:I69"/>
    <mergeCell ref="H73:I73"/>
    <mergeCell ref="K67:L67"/>
    <mergeCell ref="K69:L69"/>
    <mergeCell ref="H66:I66"/>
    <mergeCell ref="H72:I72"/>
    <mergeCell ref="H70:I70"/>
    <mergeCell ref="H71:I71"/>
    <mergeCell ref="H63:I63"/>
    <mergeCell ref="D63:E63"/>
    <mergeCell ref="K64:L64"/>
    <mergeCell ref="H64:I64"/>
    <mergeCell ref="D64:E64"/>
    <mergeCell ref="K73:L73"/>
    <mergeCell ref="K68:L68"/>
    <mergeCell ref="K70:L70"/>
    <mergeCell ref="K71:L71"/>
    <mergeCell ref="H68:I68"/>
    <mergeCell ref="D65:E65"/>
    <mergeCell ref="H65:I65"/>
    <mergeCell ref="K65:L65"/>
    <mergeCell ref="M73:N73"/>
    <mergeCell ref="M68:N68"/>
    <mergeCell ref="M69:N69"/>
    <mergeCell ref="M70:N70"/>
    <mergeCell ref="M71:N71"/>
    <mergeCell ref="M72:N72"/>
    <mergeCell ref="K72:L72"/>
    <mergeCell ref="O72:Q72"/>
    <mergeCell ref="O68:Q68"/>
    <mergeCell ref="O64:Q64"/>
    <mergeCell ref="O70:Q70"/>
    <mergeCell ref="O65:Q65"/>
    <mergeCell ref="M60:N60"/>
    <mergeCell ref="M64:N64"/>
    <mergeCell ref="M67:N67"/>
    <mergeCell ref="M66:N66"/>
    <mergeCell ref="M61:N61"/>
    <mergeCell ref="K66:L66"/>
    <mergeCell ref="O60:Q60"/>
    <mergeCell ref="O61:Q61"/>
    <mergeCell ref="O62:Q62"/>
    <mergeCell ref="O63:Q63"/>
    <mergeCell ref="M62:N62"/>
    <mergeCell ref="M65:N65"/>
    <mergeCell ref="M63:N63"/>
    <mergeCell ref="K63:L63"/>
    <mergeCell ref="K62:L62"/>
    <mergeCell ref="D99:E99"/>
    <mergeCell ref="D98:E98"/>
    <mergeCell ref="D92:E92"/>
    <mergeCell ref="H94:I94"/>
    <mergeCell ref="H97:I97"/>
    <mergeCell ref="O66:Q66"/>
    <mergeCell ref="O69:Q69"/>
    <mergeCell ref="O67:Q67"/>
    <mergeCell ref="O71:Q71"/>
    <mergeCell ref="O73:Q73"/>
    <mergeCell ref="H99:I99"/>
    <mergeCell ref="K98:L98"/>
    <mergeCell ref="K93:L93"/>
    <mergeCell ref="K94:L94"/>
    <mergeCell ref="K97:L97"/>
    <mergeCell ref="K99:L99"/>
    <mergeCell ref="D96:E96"/>
    <mergeCell ref="K96:L96"/>
    <mergeCell ref="H96:I96"/>
    <mergeCell ref="H93:I93"/>
    <mergeCell ref="H98:I98"/>
    <mergeCell ref="H91:I91"/>
    <mergeCell ref="H92:I92"/>
    <mergeCell ref="D93:E93"/>
    <mergeCell ref="D94:E94"/>
    <mergeCell ref="D97:E97"/>
    <mergeCell ref="K92:L92"/>
    <mergeCell ref="D84:E84"/>
    <mergeCell ref="D88:E88"/>
    <mergeCell ref="D86:E86"/>
    <mergeCell ref="D87:E87"/>
    <mergeCell ref="H95:I95"/>
    <mergeCell ref="D95:E95"/>
    <mergeCell ref="K95:L95"/>
    <mergeCell ref="D91:E91"/>
    <mergeCell ref="H83:I83"/>
    <mergeCell ref="D89:E89"/>
    <mergeCell ref="H89:I89"/>
    <mergeCell ref="H84:I84"/>
    <mergeCell ref="H88:I88"/>
    <mergeCell ref="K91:L91"/>
    <mergeCell ref="D90:E90"/>
    <mergeCell ref="M81:N81"/>
    <mergeCell ref="M85:N85"/>
    <mergeCell ref="D85:E85"/>
    <mergeCell ref="H86:I86"/>
    <mergeCell ref="H87:I87"/>
    <mergeCell ref="H85:I85"/>
    <mergeCell ref="M83:N83"/>
    <mergeCell ref="K84:L84"/>
    <mergeCell ref="K86:L86"/>
    <mergeCell ref="D83:E83"/>
    <mergeCell ref="M84:N84"/>
    <mergeCell ref="K89:L89"/>
    <mergeCell ref="K85:L85"/>
    <mergeCell ref="K87:L87"/>
    <mergeCell ref="K88:L88"/>
    <mergeCell ref="M89:N89"/>
    <mergeCell ref="M88:N88"/>
    <mergeCell ref="H81:I81"/>
    <mergeCell ref="H82:I82"/>
    <mergeCell ref="D82:E82"/>
    <mergeCell ref="M82:N82"/>
    <mergeCell ref="K90:L90"/>
    <mergeCell ref="K82:L82"/>
    <mergeCell ref="K83:L83"/>
    <mergeCell ref="M86:N86"/>
    <mergeCell ref="M90:N90"/>
    <mergeCell ref="M87:N87"/>
    <mergeCell ref="D100:E100"/>
    <mergeCell ref="D107:E107"/>
    <mergeCell ref="D106:E106"/>
    <mergeCell ref="D104:E104"/>
    <mergeCell ref="D105:E105"/>
    <mergeCell ref="D102:E102"/>
    <mergeCell ref="D101:E101"/>
    <mergeCell ref="D103:E103"/>
    <mergeCell ref="H102:I102"/>
    <mergeCell ref="H90:I90"/>
    <mergeCell ref="D108:E108"/>
    <mergeCell ref="H106:I106"/>
    <mergeCell ref="H105:I105"/>
    <mergeCell ref="H104:I104"/>
    <mergeCell ref="H100:I100"/>
    <mergeCell ref="H108:I108"/>
    <mergeCell ref="H107:I107"/>
    <mergeCell ref="H101:I101"/>
    <mergeCell ref="K105:L105"/>
    <mergeCell ref="K104:L104"/>
    <mergeCell ref="K106:L106"/>
    <mergeCell ref="K100:L100"/>
    <mergeCell ref="K108:L108"/>
    <mergeCell ref="K107:L107"/>
    <mergeCell ref="K101:L101"/>
    <mergeCell ref="K102:L102"/>
    <mergeCell ref="K103:L103"/>
    <mergeCell ref="H103:I103"/>
    <mergeCell ref="O88:Q88"/>
    <mergeCell ref="O89:Q89"/>
    <mergeCell ref="O87:Q87"/>
    <mergeCell ref="M98:N98"/>
    <mergeCell ref="M97:N97"/>
    <mergeCell ref="M99:N99"/>
    <mergeCell ref="M96:N96"/>
    <mergeCell ref="M95:N95"/>
    <mergeCell ref="M91:N91"/>
    <mergeCell ref="O86:Q86"/>
    <mergeCell ref="O83:Q83"/>
    <mergeCell ref="O90:Q90"/>
    <mergeCell ref="O85:Q85"/>
    <mergeCell ref="O81:Q81"/>
    <mergeCell ref="O84:Q84"/>
    <mergeCell ref="O82:Q82"/>
    <mergeCell ref="D81:E81"/>
    <mergeCell ref="K81:L81"/>
    <mergeCell ref="D127:E127"/>
    <mergeCell ref="D119:E119"/>
    <mergeCell ref="D125:E125"/>
    <mergeCell ref="D120:E120"/>
    <mergeCell ref="D124:E124"/>
    <mergeCell ref="D123:E123"/>
    <mergeCell ref="D126:E126"/>
    <mergeCell ref="D122:E122"/>
    <mergeCell ref="D121:E121"/>
    <mergeCell ref="K122:L122"/>
    <mergeCell ref="H126:I126"/>
    <mergeCell ref="H127:I127"/>
    <mergeCell ref="H125:I125"/>
    <mergeCell ref="H124:I124"/>
    <mergeCell ref="H122:I122"/>
    <mergeCell ref="H123:I123"/>
    <mergeCell ref="K129:L129"/>
    <mergeCell ref="H120:I120"/>
    <mergeCell ref="H119:I119"/>
    <mergeCell ref="H121:I121"/>
    <mergeCell ref="K126:L126"/>
    <mergeCell ref="K127:L127"/>
    <mergeCell ref="K119:L119"/>
    <mergeCell ref="K125:L125"/>
    <mergeCell ref="K120:L120"/>
    <mergeCell ref="K124:L124"/>
    <mergeCell ref="D130:E130"/>
    <mergeCell ref="H130:I130"/>
    <mergeCell ref="K130:L130"/>
    <mergeCell ref="K123:L123"/>
    <mergeCell ref="K121:L121"/>
    <mergeCell ref="D128:E128"/>
    <mergeCell ref="H128:I128"/>
    <mergeCell ref="K128:L128"/>
    <mergeCell ref="D129:E129"/>
    <mergeCell ref="H129:I129"/>
    <mergeCell ref="M76:N76"/>
    <mergeCell ref="O76:Q76"/>
    <mergeCell ref="M74:N74"/>
    <mergeCell ref="O74:Q74"/>
    <mergeCell ref="O75:Q75"/>
    <mergeCell ref="M75:N75"/>
    <mergeCell ref="O80:Q80"/>
    <mergeCell ref="M80:N80"/>
    <mergeCell ref="O77:Q77"/>
    <mergeCell ref="M77:N77"/>
    <mergeCell ref="O78:Q78"/>
    <mergeCell ref="M78:N78"/>
    <mergeCell ref="D78:E78"/>
    <mergeCell ref="H78:I78"/>
    <mergeCell ref="K79:L79"/>
    <mergeCell ref="H79:I79"/>
    <mergeCell ref="D79:E79"/>
    <mergeCell ref="O79:Q79"/>
    <mergeCell ref="M79:N79"/>
    <mergeCell ref="K74:L74"/>
    <mergeCell ref="D74:E74"/>
    <mergeCell ref="H74:I74"/>
    <mergeCell ref="D75:E75"/>
    <mergeCell ref="K75:L75"/>
    <mergeCell ref="H75:I75"/>
    <mergeCell ref="K76:L76"/>
    <mergeCell ref="H76:I76"/>
    <mergeCell ref="K77:L77"/>
    <mergeCell ref="D77:E77"/>
    <mergeCell ref="H77:I77"/>
    <mergeCell ref="D80:E80"/>
    <mergeCell ref="H80:I80"/>
    <mergeCell ref="K80:L80"/>
    <mergeCell ref="D76:E76"/>
    <mergeCell ref="K78:L78"/>
    <mergeCell ref="M92:N92"/>
    <mergeCell ref="M93:N93"/>
    <mergeCell ref="M94:N94"/>
    <mergeCell ref="O91:Q91"/>
    <mergeCell ref="O92:Q92"/>
    <mergeCell ref="O98:Q98"/>
    <mergeCell ref="O93:Q93"/>
    <mergeCell ref="O99:Q99"/>
    <mergeCell ref="O94:Q94"/>
    <mergeCell ref="O95:Q95"/>
    <mergeCell ref="O96:Q96"/>
    <mergeCell ref="M119:N119"/>
    <mergeCell ref="O122:Q122"/>
    <mergeCell ref="O121:Q121"/>
    <mergeCell ref="O120:Q120"/>
    <mergeCell ref="M103:N103"/>
    <mergeCell ref="O97:Q97"/>
    <mergeCell ref="M129:N129"/>
    <mergeCell ref="M128:N128"/>
    <mergeCell ref="M120:N120"/>
    <mergeCell ref="M125:N125"/>
    <mergeCell ref="M127:N127"/>
    <mergeCell ref="M124:N124"/>
    <mergeCell ref="M123:N123"/>
    <mergeCell ref="M121:N121"/>
    <mergeCell ref="M122:N122"/>
    <mergeCell ref="M126:N126"/>
    <mergeCell ref="O129:Q129"/>
    <mergeCell ref="O128:Q128"/>
    <mergeCell ref="O119:Q119"/>
    <mergeCell ref="O126:Q126"/>
    <mergeCell ref="O125:Q125"/>
    <mergeCell ref="O124:Q124"/>
    <mergeCell ref="O123:Q123"/>
    <mergeCell ref="O127:Q127"/>
    <mergeCell ref="O130:Q130"/>
    <mergeCell ref="M100:N100"/>
    <mergeCell ref="M106:N106"/>
    <mergeCell ref="M107:N107"/>
    <mergeCell ref="M108:N108"/>
    <mergeCell ref="M101:N101"/>
    <mergeCell ref="M105:N105"/>
    <mergeCell ref="M104:N104"/>
    <mergeCell ref="M130:N130"/>
    <mergeCell ref="M102:N102"/>
    <mergeCell ref="O101:Q101"/>
    <mergeCell ref="O108:Q108"/>
    <mergeCell ref="O100:Q100"/>
    <mergeCell ref="O107:Q107"/>
    <mergeCell ref="O102:Q102"/>
    <mergeCell ref="O105:Q105"/>
    <mergeCell ref="O106:Q106"/>
    <mergeCell ref="O104:Q104"/>
    <mergeCell ref="M115:N115"/>
    <mergeCell ref="M112:N112"/>
    <mergeCell ref="O112:Q112"/>
    <mergeCell ref="O109:Q109"/>
    <mergeCell ref="M109:N109"/>
    <mergeCell ref="O103:Q103"/>
    <mergeCell ref="O110:Q110"/>
    <mergeCell ref="H117:I117"/>
    <mergeCell ref="M117:N117"/>
    <mergeCell ref="O117:Q117"/>
    <mergeCell ref="D117:E117"/>
    <mergeCell ref="K117:L117"/>
    <mergeCell ref="M113:N113"/>
    <mergeCell ref="O113:Q113"/>
    <mergeCell ref="M114:N114"/>
    <mergeCell ref="O114:Q114"/>
    <mergeCell ref="O115:Q115"/>
    <mergeCell ref="D118:E118"/>
    <mergeCell ref="H118:I118"/>
    <mergeCell ref="O118:Q118"/>
    <mergeCell ref="M118:N118"/>
    <mergeCell ref="K118:L118"/>
    <mergeCell ref="K116:L116"/>
    <mergeCell ref="M116:N116"/>
    <mergeCell ref="O116:Q116"/>
    <mergeCell ref="D116:E116"/>
    <mergeCell ref="H116:I116"/>
    <mergeCell ref="H115:I115"/>
    <mergeCell ref="K115:L115"/>
    <mergeCell ref="D115:E115"/>
    <mergeCell ref="H112:I112"/>
    <mergeCell ref="D112:E112"/>
    <mergeCell ref="K112:L112"/>
    <mergeCell ref="H113:I113"/>
    <mergeCell ref="K113:L113"/>
    <mergeCell ref="D113:E113"/>
    <mergeCell ref="K110:L110"/>
    <mergeCell ref="M110:N110"/>
    <mergeCell ref="H110:I110"/>
    <mergeCell ref="K114:L114"/>
    <mergeCell ref="D114:E114"/>
    <mergeCell ref="H114:I114"/>
    <mergeCell ref="A2:R2"/>
    <mergeCell ref="D111:E111"/>
    <mergeCell ref="K109:L109"/>
    <mergeCell ref="H109:I109"/>
    <mergeCell ref="D109:E109"/>
    <mergeCell ref="O111:Q111"/>
    <mergeCell ref="K111:L111"/>
    <mergeCell ref="M111:N111"/>
    <mergeCell ref="H111:I111"/>
    <mergeCell ref="D110:E110"/>
  </mergeCells>
  <conditionalFormatting sqref="V8:V130">
    <cfRule type="dataBar" priority="1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{b0570f0a-6fff-4c07-8cf9-58e9ebaefd01}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570f0a-6fff-4c07-8cf9-58e9ebaefd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V8:V130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2020-01-17T11:17:10Z</dcterms:created>
  <dcterms:modified xsi:type="dcterms:W3CDTF">2020-01-27T09:54:24Z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