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1110" activeTab="0"/>
  </bookViews>
  <sheets>
    <sheet name="Сводный отчет по обычным точкам" sheetId="1" r:id="rId1"/>
  </sheets>
  <definedNames/>
  <calcPr fullCalcOnLoad="1"/>
</workbook>
</file>

<file path=xl/sharedStrings.xml><?xml version="1.0" encoding="utf-8"?>
<sst xmlns="http://schemas.openxmlformats.org/spreadsheetml/2006/main" count="642" uniqueCount="266">
  <si>
    <t>Сводный отчет по точкам учета для системы водоснабжения</t>
  </si>
  <si>
    <t>за период с</t>
  </si>
  <si>
    <t>по</t>
  </si>
  <si>
    <t>Точки учета</t>
  </si>
  <si>
    <t>Дата</t>
  </si>
  <si>
    <t>Начальные показания, м3</t>
  </si>
  <si>
    <t>Конечные показания, м3</t>
  </si>
  <si>
    <t>Разница показаний,   м3</t>
  </si>
  <si>
    <t>Потребление, м3</t>
  </si>
  <si>
    <t>№   п/п</t>
  </si>
  <si>
    <t>Наименование</t>
  </si>
  <si>
    <t>№ прибора</t>
  </si>
  <si>
    <t>Нач.</t>
  </si>
  <si>
    <t>Конеч</t>
  </si>
  <si>
    <t>Подача</t>
  </si>
  <si>
    <t>Обратка</t>
  </si>
  <si>
    <t>А. Петрова, 266 - ХВС</t>
  </si>
  <si>
    <t>33754</t>
  </si>
  <si>
    <t xml:space="preserve"> -</t>
  </si>
  <si>
    <t>Г. Исакова, 249 А - ХВС</t>
  </si>
  <si>
    <t>123556</t>
  </si>
  <si>
    <t>Г. Исакова, 251 - ХВС</t>
  </si>
  <si>
    <t>108137</t>
  </si>
  <si>
    <t>Г. Исакова, 253 - ХВС (ввод 1)</t>
  </si>
  <si>
    <t>128824</t>
  </si>
  <si>
    <t>Г. Исакова, 270 - ХВС (ввод 1)</t>
  </si>
  <si>
    <t>159419</t>
  </si>
  <si>
    <t>Г. Исакова, 270 - ХВС (ввод 2)</t>
  </si>
  <si>
    <t>159408</t>
  </si>
  <si>
    <t>Гущина, 154 - ХВС (ввод 1)</t>
  </si>
  <si>
    <t>141477</t>
  </si>
  <si>
    <t>Гущина, 154 - ХВС (ввод 2)</t>
  </si>
  <si>
    <t>128663</t>
  </si>
  <si>
    <t>Гущина, 160 - ХВС</t>
  </si>
  <si>
    <t>37312</t>
  </si>
  <si>
    <t>Гущина, 183, 185 - ХВС</t>
  </si>
  <si>
    <t>139192</t>
  </si>
  <si>
    <t>Гущина, 191 - ХВС</t>
  </si>
  <si>
    <t>96657</t>
  </si>
  <si>
    <t>Гущина, 193 - ХВС</t>
  </si>
  <si>
    <t>106987</t>
  </si>
  <si>
    <t>Гущина, 195 - ХВС</t>
  </si>
  <si>
    <t>145814</t>
  </si>
  <si>
    <t>Гущина, 197 - ХВС</t>
  </si>
  <si>
    <t>123546</t>
  </si>
  <si>
    <t>Гущина, 199 - ХВС</t>
  </si>
  <si>
    <t>42841</t>
  </si>
  <si>
    <t>Гущина, 201 - ХВС</t>
  </si>
  <si>
    <t>144185</t>
  </si>
  <si>
    <t>Гущина, 203 - ХВС</t>
  </si>
  <si>
    <t>145790</t>
  </si>
  <si>
    <t>Гущина, 211 - ХВС</t>
  </si>
  <si>
    <t>142102</t>
  </si>
  <si>
    <t>Кавалерийская, 1 - ХВС (ввод 1)</t>
  </si>
  <si>
    <t>118452</t>
  </si>
  <si>
    <t>Кавалерийская, 1 - ХВС (ввод 2)</t>
  </si>
  <si>
    <t>118534</t>
  </si>
  <si>
    <t>Кавалерийская, 11 - ХВС</t>
  </si>
  <si>
    <t>128813</t>
  </si>
  <si>
    <t>Кавалерийская, 13 - ХВС</t>
  </si>
  <si>
    <t>163268</t>
  </si>
  <si>
    <t>Кавалерийская, 18 - ХВС</t>
  </si>
  <si>
    <t>144167</t>
  </si>
  <si>
    <t>Кавалерийская, 20 - ХВС</t>
  </si>
  <si>
    <t>194282</t>
  </si>
  <si>
    <t>Кавалерийская, 3 - ХВС (ввод 1)</t>
  </si>
  <si>
    <t>36285</t>
  </si>
  <si>
    <t>Кавалерийская, 3 - ХВС (ввод 2)</t>
  </si>
  <si>
    <t>36220</t>
  </si>
  <si>
    <t>Кащеевой, 1 - ХВС</t>
  </si>
  <si>
    <t>118450</t>
  </si>
  <si>
    <t>Кащеевой, 10 - ХВС</t>
  </si>
  <si>
    <t>96488</t>
  </si>
  <si>
    <t>Кащеевой, 11 - ХВС</t>
  </si>
  <si>
    <t>25058</t>
  </si>
  <si>
    <t>Кащеевой, 12 - ХВС</t>
  </si>
  <si>
    <t>42307</t>
  </si>
  <si>
    <t>Кащеевой, 13 - ХВС</t>
  </si>
  <si>
    <t>37455</t>
  </si>
  <si>
    <t>Кащеевой, 16 - ХВС</t>
  </si>
  <si>
    <t>144048</t>
  </si>
  <si>
    <t>Кащеевой, 17 - ХВС</t>
  </si>
  <si>
    <t>96583</t>
  </si>
  <si>
    <t>Кащеевой, 2 - ХВС</t>
  </si>
  <si>
    <t>96549</t>
  </si>
  <si>
    <t>Кащеевой, 23 - ХВС</t>
  </si>
  <si>
    <t>121805</t>
  </si>
  <si>
    <t>Кащеевой, 4 - ХВС</t>
  </si>
  <si>
    <t>141494</t>
  </si>
  <si>
    <t>Кащеевой, 6 - ХВС</t>
  </si>
  <si>
    <t>96537</t>
  </si>
  <si>
    <t>Кащеевой, 7 - ХВС</t>
  </si>
  <si>
    <t>139179</t>
  </si>
  <si>
    <t>Кащеевой, 8 - ХВС</t>
  </si>
  <si>
    <t>802771</t>
  </si>
  <si>
    <t>Кащеевой, 9 - ХВС</t>
  </si>
  <si>
    <t>37322</t>
  </si>
  <si>
    <t>Монтажников, 11 - ХВС</t>
  </si>
  <si>
    <t>107736</t>
  </si>
  <si>
    <t>Монтажников, 3 - ХВС (ввод 1)</t>
  </si>
  <si>
    <t>141510</t>
  </si>
  <si>
    <t>Монтажников, 3 - ХВС (ввод 2)</t>
  </si>
  <si>
    <t>141469</t>
  </si>
  <si>
    <t>Монтажников, 5 - ХВС (ввод 2)</t>
  </si>
  <si>
    <t>142084</t>
  </si>
  <si>
    <t>Монтажников, 8 - ХВС</t>
  </si>
  <si>
    <t>801989</t>
  </si>
  <si>
    <t>Попова, 10 - ХВС</t>
  </si>
  <si>
    <t>96511</t>
  </si>
  <si>
    <t>Попова, 22 - ХВС</t>
  </si>
  <si>
    <t>144362</t>
  </si>
  <si>
    <t>Попова, 24 - ХВС</t>
  </si>
  <si>
    <t>138540</t>
  </si>
  <si>
    <t>Попова, 28 - ХВС</t>
  </si>
  <si>
    <t>138236</t>
  </si>
  <si>
    <t>Попова, 30 - ХВС</t>
  </si>
  <si>
    <t>41</t>
  </si>
  <si>
    <t>Попова, 32 - ХВС</t>
  </si>
  <si>
    <t>11399</t>
  </si>
  <si>
    <t>Попова, 34 - ХВС</t>
  </si>
  <si>
    <t>145821</t>
  </si>
  <si>
    <t>Попова, 38 - ХВС</t>
  </si>
  <si>
    <t>716876</t>
  </si>
  <si>
    <t>Попова, 4 - ХВС</t>
  </si>
  <si>
    <t>96528</t>
  </si>
  <si>
    <t>Попова, 40 - ХВС</t>
  </si>
  <si>
    <t>145945</t>
  </si>
  <si>
    <t>Попова, 42 - ХВС</t>
  </si>
  <si>
    <t>128821</t>
  </si>
  <si>
    <t>Попова, 44 - ХВС</t>
  </si>
  <si>
    <t>142025</t>
  </si>
  <si>
    <t>Попова, 46 - ХВС</t>
  </si>
  <si>
    <t>138575</t>
  </si>
  <si>
    <t>Попова, 48 - ХВС</t>
  </si>
  <si>
    <t>10</t>
  </si>
  <si>
    <t>Попова, 50 - ХВС</t>
  </si>
  <si>
    <t>137254</t>
  </si>
  <si>
    <t>Попова, 56 - ХВС</t>
  </si>
  <si>
    <t>145802</t>
  </si>
  <si>
    <t>Попова, 6 - ХВС</t>
  </si>
  <si>
    <t>137261</t>
  </si>
  <si>
    <t>Попова, 64 - ХВС</t>
  </si>
  <si>
    <t>138257</t>
  </si>
  <si>
    <t>Попова, 72 - ХВС</t>
  </si>
  <si>
    <t>128806</t>
  </si>
  <si>
    <t>Попова, 76 - ХВС (ввод 1)</t>
  </si>
  <si>
    <t>141796</t>
  </si>
  <si>
    <t>Попова, 76 - ХВС (ввод 2)</t>
  </si>
  <si>
    <t>128812</t>
  </si>
  <si>
    <t>Попова, 88 - ХВС (ввод 1)</t>
  </si>
  <si>
    <t>139195</t>
  </si>
  <si>
    <t>Попова, 88 - ХВС (ввод 2)</t>
  </si>
  <si>
    <t>138558</t>
  </si>
  <si>
    <t>Попова, 88 - ХВС (ввод 3)</t>
  </si>
  <si>
    <t>151770</t>
  </si>
  <si>
    <t>Попова, 96 ввод 1 - ХВС</t>
  </si>
  <si>
    <t>12142</t>
  </si>
  <si>
    <t>Попова, 96 ввод 2 - ХВС</t>
  </si>
  <si>
    <t>11753</t>
  </si>
  <si>
    <t>Попова, 96 ввод 2 - ХВС 2</t>
  </si>
  <si>
    <t>145818</t>
  </si>
  <si>
    <t>Солнечная Поляна, 13 - ХВС (ввод 1)</t>
  </si>
  <si>
    <t>142106</t>
  </si>
  <si>
    <t>Солнечная Поляна, 13 - ХВС (ввод 2)</t>
  </si>
  <si>
    <t>144405</t>
  </si>
  <si>
    <t>Солнечная Поляна, 21 - ХВС (ввод 2)</t>
  </si>
  <si>
    <t>166836</t>
  </si>
  <si>
    <t>Солнечная Поляна, 21 - ХВС (ввод 3)</t>
  </si>
  <si>
    <t>153497</t>
  </si>
  <si>
    <t>Солнечная Поляна, 21 - ХВС (ввод 4)</t>
  </si>
  <si>
    <t>159428</t>
  </si>
  <si>
    <t>Солнечная Поляна, 23 - ХВС (ввод 1)</t>
  </si>
  <si>
    <t>13163</t>
  </si>
  <si>
    <t>Солнечная Поляна, 23 - ХВС (ввод 2)</t>
  </si>
  <si>
    <t>13161</t>
  </si>
  <si>
    <t>Солнечная Поляна, 23 - ХВС (ввод 3)</t>
  </si>
  <si>
    <t>13160</t>
  </si>
  <si>
    <t>Солнечная Поляна, 23 - ХВС (ввод 4)</t>
  </si>
  <si>
    <t>13186</t>
  </si>
  <si>
    <t>Солнечная Поляна, 23 А - ХВС</t>
  </si>
  <si>
    <t>119030</t>
  </si>
  <si>
    <t>Солнечная Поляна, 27 - ХВС</t>
  </si>
  <si>
    <t>96557</t>
  </si>
  <si>
    <t>Солнечная Поляна, 29 - ХВС</t>
  </si>
  <si>
    <t>118510</t>
  </si>
  <si>
    <t>Солнечная Поляна, 3 - ХВС</t>
  </si>
  <si>
    <t>137250</t>
  </si>
  <si>
    <t>Солнечная Поляна, 31 - ХВС (ввод 1)</t>
  </si>
  <si>
    <t>74109</t>
  </si>
  <si>
    <t>Солнечная Поляна, 31 - ХВС (ввод 2)</t>
  </si>
  <si>
    <t>74267</t>
  </si>
  <si>
    <t>Солнечная Поляна, 5 - ХВС</t>
  </si>
  <si>
    <t>137373</t>
  </si>
  <si>
    <t>Солнечная Поляна, 7 - ХВС (ввод 1)</t>
  </si>
  <si>
    <t>164911</t>
  </si>
  <si>
    <t>Солнечная Поляна, 7 - ХВС (ввод 3)</t>
  </si>
  <si>
    <t>159571</t>
  </si>
  <si>
    <t>Солнечная Поляна, 7 - ХВС (ввод 4)</t>
  </si>
  <si>
    <t>159565</t>
  </si>
  <si>
    <t>Солнечная Поляна, 9 - ХВС (ввод 1)</t>
  </si>
  <si>
    <t>801689</t>
  </si>
  <si>
    <t>Солнечная Поляна, 9 - ХВС (ввод 2)</t>
  </si>
  <si>
    <t>801977</t>
  </si>
  <si>
    <t>Шукшина, 1 - ХВС (ввод 1)</t>
  </si>
  <si>
    <t>137433</t>
  </si>
  <si>
    <t>Шукшина, 1 - ХВС (ввод 2)</t>
  </si>
  <si>
    <t>141342</t>
  </si>
  <si>
    <t>Шукшина, 10 - ХВС</t>
  </si>
  <si>
    <t>144041</t>
  </si>
  <si>
    <t>Шукшина, 11 - ХВС (ввод 1)</t>
  </si>
  <si>
    <t>123599</t>
  </si>
  <si>
    <t>Шукшина, 11 - ХВС (ввод 2)</t>
  </si>
  <si>
    <t>121656</t>
  </si>
  <si>
    <t>Шукшина, 12 - ХВС</t>
  </si>
  <si>
    <t>801828</t>
  </si>
  <si>
    <t>Шукшина, 18 - ХВС (ввод 2)</t>
  </si>
  <si>
    <t>102067</t>
  </si>
  <si>
    <t>Шукшина, 2 - ХВС (ввод 1)</t>
  </si>
  <si>
    <t>145512</t>
  </si>
  <si>
    <t>Шукшина, 2 - ХВС (ввод 2)</t>
  </si>
  <si>
    <t>144039</t>
  </si>
  <si>
    <t>Шукшина, 2 - ХВС (ввод 3)</t>
  </si>
  <si>
    <t>145502</t>
  </si>
  <si>
    <t>Шукшина, 22 - ХВС (ввод 2)</t>
  </si>
  <si>
    <t>107460</t>
  </si>
  <si>
    <t>Шукшина, 24 - ХВС (ввод 1)</t>
  </si>
  <si>
    <t>104184</t>
  </si>
  <si>
    <t>Шукшина, 24 - ХВС (ввод 2)</t>
  </si>
  <si>
    <t>104741</t>
  </si>
  <si>
    <t>Шукшина, 24 - ХВС (ввод 3)</t>
  </si>
  <si>
    <t>716862</t>
  </si>
  <si>
    <t>Шукшина, 26а - ХВС</t>
  </si>
  <si>
    <t>123581</t>
  </si>
  <si>
    <t>Шукшина, 28 - ХВС</t>
  </si>
  <si>
    <t>121771</t>
  </si>
  <si>
    <t>Шукшина, 34 - ХВС (ввод 1)</t>
  </si>
  <si>
    <t>415</t>
  </si>
  <si>
    <t>Шукшина, 9 - ХВС</t>
  </si>
  <si>
    <t>138571</t>
  </si>
  <si>
    <t>Юрина, 216 - ХВС</t>
  </si>
  <si>
    <t>1100072</t>
  </si>
  <si>
    <t>Юрина, 220 А - ХВС</t>
  </si>
  <si>
    <t>150325</t>
  </si>
  <si>
    <t>Юрина, 222 - ХВС</t>
  </si>
  <si>
    <t>42853</t>
  </si>
  <si>
    <t>Юрина, 226 - ХВС</t>
  </si>
  <si>
    <t>1807957</t>
  </si>
  <si>
    <t>Юрина, 230 - ХВС</t>
  </si>
  <si>
    <t>1001215</t>
  </si>
  <si>
    <t>Юрина, 232 - ХВС</t>
  </si>
  <si>
    <t>141501</t>
  </si>
  <si>
    <t>Юрина, 234 - ХВС</t>
  </si>
  <si>
    <t>137426</t>
  </si>
  <si>
    <t>Юрина, 238 - ХВС</t>
  </si>
  <si>
    <t>121796</t>
  </si>
  <si>
    <t>Юрина, 244 - ХВС</t>
  </si>
  <si>
    <t>141479</t>
  </si>
  <si>
    <t>Юрина, 246 - ХВС</t>
  </si>
  <si>
    <t>142114</t>
  </si>
  <si>
    <t>Юрина, 299 - ХВС</t>
  </si>
  <si>
    <t>800538</t>
  </si>
  <si>
    <t>Юрина, 305 - ХВС</t>
  </si>
  <si>
    <t>159552</t>
  </si>
  <si>
    <t>с 12.03.2020</t>
  </si>
  <si>
    <t>Попова, 54 - ХВС</t>
  </si>
  <si>
    <t>1071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</si>
</sst>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\.mm\.yyyy"/>
    <numFmt numFmtId="173" formatCode="dd/mm"/>
    <numFmt numFmtId="174" formatCode="#,###"/>
  </numFmts>
  <fonts count="54"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Arial"/>
      <family val="2"/>
    </font>
    <font>
      <sz val="9"/>
      <color indexed="8"/>
      <name val="Times New Roman"/>
      <family val="2"/>
    </font>
    <font>
      <sz val="8"/>
      <color indexed="8"/>
      <name val="Arial"/>
      <family val="2"/>
    </font>
    <font>
      <sz val="8"/>
      <color indexed="8"/>
      <name val="Microsoft Sans Serif"/>
      <family val="2"/>
    </font>
    <font>
      <b/>
      <sz val="12"/>
      <color indexed="8"/>
      <name val="Arial"/>
      <family val="2"/>
    </font>
    <font>
      <sz val="15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Arial"/>
      <family val="2"/>
    </font>
    <font>
      <sz val="9"/>
      <color rgb="FF000000"/>
      <name val="Times New Roman"/>
      <family val="2"/>
    </font>
    <font>
      <sz val="8"/>
      <color rgb="FF000000"/>
      <name val="Arial"/>
      <family val="2"/>
    </font>
    <font>
      <sz val="8"/>
      <color rgb="FF000000"/>
      <name val="Microsoft Sans Serif"/>
      <family val="2"/>
    </font>
    <font>
      <b/>
      <sz val="12"/>
      <color rgb="FF000000"/>
      <name val="Arial"/>
      <family val="2"/>
    </font>
    <font>
      <sz val="15"/>
      <color rgb="FF00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0" xfId="0" applyAlignment="1">
      <alignment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49" fillId="0" borderId="10" xfId="0" applyNumberFormat="1" applyFont="1" applyBorder="1" applyAlignment="1" applyProtection="1">
      <alignment horizontal="left" vertical="top" wrapText="1" shrinkToFit="1" readingOrder="1"/>
      <protection/>
    </xf>
    <xf numFmtId="0" fontId="50" fillId="0" borderId="11" xfId="0" applyNumberFormat="1" applyFont="1" applyBorder="1" applyAlignment="1" applyProtection="1">
      <alignment horizontal="center" vertical="center" wrapText="1" shrinkToFit="1" readingOrder="1"/>
      <protection/>
    </xf>
    <xf numFmtId="0" fontId="50" fillId="0" borderId="12" xfId="0" applyNumberFormat="1" applyFont="1" applyBorder="1" applyAlignment="1" applyProtection="1">
      <alignment horizontal="center" vertical="top" wrapText="1" shrinkToFit="1" readingOrder="1"/>
      <protection/>
    </xf>
    <xf numFmtId="0" fontId="50" fillId="0" borderId="13" xfId="0" applyNumberFormat="1" applyFont="1" applyBorder="1" applyAlignment="1" applyProtection="1">
      <alignment horizontal="center" vertical="center" wrapText="1" shrinkToFit="1" readingOrder="1"/>
      <protection/>
    </xf>
    <xf numFmtId="0" fontId="49" fillId="0" borderId="13" xfId="0" applyNumberFormat="1" applyFont="1" applyBorder="1" applyAlignment="1" applyProtection="1">
      <alignment horizontal="left" vertical="top" wrapText="1" shrinkToFit="1" readingOrder="1"/>
      <protection/>
    </xf>
    <xf numFmtId="1" fontId="50" fillId="33" borderId="12" xfId="0" applyNumberFormat="1" applyFont="1" applyFill="1" applyBorder="1" applyAlignment="1" applyProtection="1">
      <alignment horizontal="center" vertical="center" wrapText="1" shrinkToFit="1" readingOrder="1"/>
      <protection/>
    </xf>
    <xf numFmtId="49" fontId="50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3" fontId="51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174" fontId="50" fillId="33" borderId="13" xfId="0" applyNumberFormat="1" applyFont="1" applyFill="1" applyBorder="1" applyAlignment="1" applyProtection="1">
      <alignment horizontal="right" vertical="center" wrapText="1" shrinkToFit="1" readingOrder="1"/>
      <protection/>
    </xf>
    <xf numFmtId="174" fontId="52" fillId="33" borderId="13" xfId="0" applyNumberFormat="1" applyFont="1" applyFill="1" applyBorder="1" applyAlignment="1" applyProtection="1">
      <alignment horizontal="center" vertical="center" wrapText="1" shrinkToFit="1" readingOrder="1"/>
      <protection/>
    </xf>
    <xf numFmtId="9" fontId="0" fillId="0" borderId="0" xfId="57" applyFont="1" applyAlignment="1">
      <alignment/>
    </xf>
    <xf numFmtId="0" fontId="53" fillId="33" borderId="0" xfId="0" applyNumberFormat="1" applyFont="1" applyFill="1" applyAlignment="1" applyProtection="1">
      <alignment horizontal="center" vertical="center" wrapText="1" shrinkToFit="1" readingOrder="1"/>
      <protection/>
    </xf>
    <xf numFmtId="0" fontId="48" fillId="0" borderId="0" xfId="0" applyNumberFormat="1" applyFont="1" applyAlignment="1" applyProtection="1">
      <alignment horizontal="right" vertical="center" wrapText="1" shrinkToFit="1" readingOrder="1"/>
      <protection/>
    </xf>
    <xf numFmtId="172" fontId="48" fillId="0" borderId="0" xfId="0" applyNumberFormat="1" applyFont="1" applyAlignment="1" applyProtection="1">
      <alignment horizontal="center" vertical="center" wrapText="1" shrinkToFit="1" readingOrder="1"/>
      <protection/>
    </xf>
    <xf numFmtId="0" fontId="50" fillId="0" borderId="14" xfId="0" applyNumberFormat="1" applyFont="1" applyBorder="1" applyAlignment="1" applyProtection="1">
      <alignment horizontal="center" vertical="center" wrapText="1" shrinkToFit="1" readingOrder="1"/>
      <protection/>
    </xf>
    <xf numFmtId="0" fontId="0" fillId="34" borderId="0" xfId="0" applyFill="1" applyAlignment="1">
      <alignment/>
    </xf>
    <xf numFmtId="0" fontId="0" fillId="34" borderId="0" xfId="0" applyFill="1" applyAlignment="1">
      <alignment horizontal="center" vertical="center"/>
    </xf>
    <xf numFmtId="9" fontId="0" fillId="34" borderId="0" xfId="57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border/>
    </dxf>
  </dxf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Left,%20Right,%20Bott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2:P130"/>
  <sheetViews>
    <sheetView showGridLines="0" tabSelected="1" zoomScalePageLayoutView="0" workbookViewId="0" topLeftCell="A1">
      <selection activeCell="B7" sqref="B7"/>
    </sheetView>
  </sheetViews>
  <sheetFormatPr defaultColWidth="9.140625" defaultRowHeight="15"/>
  <cols>
    <col min="1" max="1" width="4.140625" style="1" customWidth="1"/>
    <col min="2" max="2" width="29.7109375" style="1" customWidth="1"/>
    <col min="3" max="3" width="9.8515625" style="1" customWidth="1"/>
    <col min="4" max="5" width="5.8515625" style="1" customWidth="1"/>
    <col min="6" max="6" width="7.7109375" style="1" customWidth="1"/>
    <col min="7" max="7" width="8.28125" style="1" customWidth="1"/>
    <col min="8" max="8" width="8.421875" style="1" customWidth="1"/>
    <col min="9" max="9" width="7.421875" style="1" customWidth="1"/>
    <col min="10" max="10" width="7.140625" style="1" customWidth="1"/>
    <col min="11" max="11" width="6.28125" style="1" customWidth="1"/>
    <col min="12" max="12" width="9.8515625" style="1" customWidth="1"/>
    <col min="13" max="13" width="22.28125" style="0" customWidth="1"/>
    <col min="16" max="16" width="10.57421875" style="0" customWidth="1"/>
  </cols>
  <sheetData>
    <row r="1" ht="10.5" customHeight="1"/>
    <row r="2" spans="1:12" ht="24.7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7:12" ht="15" customHeight="1">
      <c r="G3" s="16" t="s">
        <v>1</v>
      </c>
      <c r="H3" s="16"/>
      <c r="I3" s="17">
        <v>43878</v>
      </c>
      <c r="J3" s="17"/>
      <c r="K3" s="3" t="s">
        <v>2</v>
      </c>
      <c r="L3" s="2">
        <v>43906.99998842592</v>
      </c>
    </row>
    <row r="4" ht="11.25" customHeight="1"/>
    <row r="5" spans="1:12" ht="36" customHeight="1">
      <c r="A5" s="4"/>
      <c r="B5" s="18" t="s">
        <v>3</v>
      </c>
      <c r="C5" s="18"/>
      <c r="D5" s="18" t="s">
        <v>4</v>
      </c>
      <c r="E5" s="18"/>
      <c r="F5" s="18" t="s">
        <v>5</v>
      </c>
      <c r="G5" s="18"/>
      <c r="H5" s="18" t="s">
        <v>6</v>
      </c>
      <c r="I5" s="18"/>
      <c r="J5" s="18" t="s">
        <v>7</v>
      </c>
      <c r="K5" s="18"/>
      <c r="L5" s="5" t="s">
        <v>8</v>
      </c>
    </row>
    <row r="6" spans="1:12" ht="30.75" customHeight="1">
      <c r="A6" s="6" t="s">
        <v>9</v>
      </c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 t="s">
        <v>15</v>
      </c>
      <c r="H6" s="7" t="s">
        <v>14</v>
      </c>
      <c r="I6" s="7" t="s">
        <v>15</v>
      </c>
      <c r="J6" s="7" t="s">
        <v>14</v>
      </c>
      <c r="K6" s="7" t="s">
        <v>15</v>
      </c>
      <c r="L6" s="8"/>
    </row>
    <row r="7" spans="1:16" ht="23.25" customHeight="1">
      <c r="A7" s="9">
        <v>1</v>
      </c>
      <c r="B7" s="10" t="s">
        <v>16</v>
      </c>
      <c r="C7" s="10" t="s">
        <v>17</v>
      </c>
      <c r="D7" s="11">
        <v>43878</v>
      </c>
      <c r="E7" s="11">
        <v>43907</v>
      </c>
      <c r="F7" s="12">
        <v>31240.499609375</v>
      </c>
      <c r="G7" s="12" t="s">
        <v>18</v>
      </c>
      <c r="H7" s="12">
        <v>32552.851422991072</v>
      </c>
      <c r="I7" s="12" t="s">
        <v>18</v>
      </c>
      <c r="J7" s="12">
        <v>1313</v>
      </c>
      <c r="K7" s="12" t="s">
        <v>18</v>
      </c>
      <c r="L7" s="13">
        <v>1313</v>
      </c>
      <c r="P7" s="14"/>
    </row>
    <row r="8" spans="1:16" ht="22.5" customHeight="1">
      <c r="A8" s="9">
        <v>2</v>
      </c>
      <c r="B8" s="10" t="s">
        <v>19</v>
      </c>
      <c r="C8" s="10" t="s">
        <v>20</v>
      </c>
      <c r="D8" s="11">
        <v>43878</v>
      </c>
      <c r="E8" s="11">
        <v>43907</v>
      </c>
      <c r="F8" s="12">
        <v>6893.812779017857</v>
      </c>
      <c r="G8" s="12" t="s">
        <v>18</v>
      </c>
      <c r="H8" s="12">
        <v>7302.994352662665</v>
      </c>
      <c r="I8" s="12" t="s">
        <v>18</v>
      </c>
      <c r="J8" s="12">
        <v>409</v>
      </c>
      <c r="K8" s="12" t="s">
        <v>18</v>
      </c>
      <c r="L8" s="13">
        <v>409</v>
      </c>
      <c r="M8" s="1"/>
      <c r="N8" s="1"/>
      <c r="O8" s="1"/>
      <c r="P8" s="14"/>
    </row>
    <row r="9" spans="1:16" ht="22.5" customHeight="1">
      <c r="A9" s="9">
        <v>3</v>
      </c>
      <c r="B9" s="10" t="s">
        <v>21</v>
      </c>
      <c r="C9" s="10" t="s">
        <v>22</v>
      </c>
      <c r="D9" s="11">
        <v>43878</v>
      </c>
      <c r="E9" s="11">
        <v>43907</v>
      </c>
      <c r="F9" s="12">
        <v>33763.483723958336</v>
      </c>
      <c r="G9" s="12" t="s">
        <v>18</v>
      </c>
      <c r="H9" s="12">
        <v>35415.95841733871</v>
      </c>
      <c r="I9" s="12" t="s">
        <v>18</v>
      </c>
      <c r="J9" s="12">
        <v>1653</v>
      </c>
      <c r="K9" s="12" t="s">
        <v>18</v>
      </c>
      <c r="L9" s="13">
        <v>1653</v>
      </c>
      <c r="M9" s="1"/>
      <c r="N9" s="1"/>
      <c r="O9" s="1"/>
      <c r="P9" s="14"/>
    </row>
    <row r="10" spans="1:16" ht="22.5" customHeight="1">
      <c r="A10" s="9">
        <v>4</v>
      </c>
      <c r="B10" s="10" t="s">
        <v>23</v>
      </c>
      <c r="C10" s="10" t="s">
        <v>24</v>
      </c>
      <c r="D10" s="11">
        <v>43878</v>
      </c>
      <c r="E10" s="11">
        <v>43907</v>
      </c>
      <c r="F10" s="12">
        <v>21181.538225446428</v>
      </c>
      <c r="G10" s="12" t="s">
        <v>18</v>
      </c>
      <c r="H10" s="12">
        <v>22474.6546875</v>
      </c>
      <c r="I10" s="12" t="s">
        <v>18</v>
      </c>
      <c r="J10" s="12">
        <v>1293</v>
      </c>
      <c r="K10" s="12" t="s">
        <v>18</v>
      </c>
      <c r="L10" s="13">
        <v>1293</v>
      </c>
      <c r="M10" s="1"/>
      <c r="N10" s="1"/>
      <c r="O10" s="1"/>
      <c r="P10" s="14"/>
    </row>
    <row r="11" spans="1:16" ht="23.25" customHeight="1">
      <c r="A11" s="9">
        <v>5</v>
      </c>
      <c r="B11" s="10" t="s">
        <v>25</v>
      </c>
      <c r="C11" s="10" t="s">
        <v>26</v>
      </c>
      <c r="D11" s="11">
        <v>43878</v>
      </c>
      <c r="E11" s="11">
        <v>43907</v>
      </c>
      <c r="F11" s="12">
        <v>6401.545619419643</v>
      </c>
      <c r="G11" s="12" t="s">
        <v>18</v>
      </c>
      <c r="H11" s="12">
        <v>7143.704450334822</v>
      </c>
      <c r="I11" s="12" t="s">
        <v>18</v>
      </c>
      <c r="J11" s="12">
        <v>742</v>
      </c>
      <c r="K11" s="12" t="s">
        <v>18</v>
      </c>
      <c r="L11" s="13">
        <v>742</v>
      </c>
      <c r="M11" s="1"/>
      <c r="N11" s="1"/>
      <c r="O11" s="1"/>
      <c r="P11" s="14"/>
    </row>
    <row r="12" spans="1:16" ht="22.5" customHeight="1">
      <c r="A12" s="9">
        <v>6</v>
      </c>
      <c r="B12" s="10" t="s">
        <v>27</v>
      </c>
      <c r="C12" s="10" t="s">
        <v>28</v>
      </c>
      <c r="D12" s="11">
        <v>43878</v>
      </c>
      <c r="E12" s="11">
        <v>43907</v>
      </c>
      <c r="F12" s="12">
        <v>3072</v>
      </c>
      <c r="G12" s="12" t="s">
        <v>18</v>
      </c>
      <c r="H12" s="12">
        <f>F12+J12</f>
        <v>3534</v>
      </c>
      <c r="I12" s="12" t="s">
        <v>18</v>
      </c>
      <c r="J12" s="12">
        <v>462</v>
      </c>
      <c r="K12" s="12" t="s">
        <v>18</v>
      </c>
      <c r="L12" s="13">
        <v>462</v>
      </c>
      <c r="M12" s="1"/>
      <c r="N12" s="1"/>
      <c r="O12" s="1"/>
      <c r="P12" s="14"/>
    </row>
    <row r="13" spans="1:16" ht="22.5" customHeight="1">
      <c r="A13" s="9">
        <v>7</v>
      </c>
      <c r="B13" s="10" t="s">
        <v>29</v>
      </c>
      <c r="C13" s="10" t="s">
        <v>30</v>
      </c>
      <c r="D13" s="11">
        <v>43878</v>
      </c>
      <c r="E13" s="11">
        <v>43907</v>
      </c>
      <c r="F13" s="12">
        <v>67162.4921875</v>
      </c>
      <c r="G13" s="12" t="s">
        <v>18</v>
      </c>
      <c r="H13" s="12">
        <v>68524.53459821429</v>
      </c>
      <c r="I13" s="12" t="s">
        <v>18</v>
      </c>
      <c r="J13" s="12">
        <v>1363</v>
      </c>
      <c r="K13" s="12" t="s">
        <v>18</v>
      </c>
      <c r="L13" s="13">
        <v>1363</v>
      </c>
      <c r="M13" s="1"/>
      <c r="N13" s="1"/>
      <c r="O13" s="1"/>
      <c r="P13" s="14"/>
    </row>
    <row r="14" spans="1:16" ht="22.5" customHeight="1">
      <c r="A14" s="9">
        <v>8</v>
      </c>
      <c r="B14" s="10" t="s">
        <v>31</v>
      </c>
      <c r="C14" s="10" t="s">
        <v>32</v>
      </c>
      <c r="D14" s="11">
        <v>43878</v>
      </c>
      <c r="E14" s="11">
        <v>43907</v>
      </c>
      <c r="F14" s="12">
        <v>11638.194614955357</v>
      </c>
      <c r="G14" s="12" t="s">
        <v>18</v>
      </c>
      <c r="H14" s="12">
        <v>12500.242466517857</v>
      </c>
      <c r="I14" s="12" t="s">
        <v>18</v>
      </c>
      <c r="J14" s="12">
        <v>862</v>
      </c>
      <c r="K14" s="12" t="s">
        <v>18</v>
      </c>
      <c r="L14" s="13">
        <v>862</v>
      </c>
      <c r="M14" s="1"/>
      <c r="N14" s="1"/>
      <c r="O14" s="1"/>
      <c r="P14" s="14"/>
    </row>
    <row r="15" spans="1:16" ht="22.5" customHeight="1">
      <c r="A15" s="9">
        <v>9</v>
      </c>
      <c r="B15" s="10" t="s">
        <v>33</v>
      </c>
      <c r="C15" s="10" t="s">
        <v>34</v>
      </c>
      <c r="D15" s="11">
        <v>43878</v>
      </c>
      <c r="E15" s="11">
        <v>43907</v>
      </c>
      <c r="F15" s="12">
        <v>38118.03125</v>
      </c>
      <c r="G15" s="12" t="s">
        <v>18</v>
      </c>
      <c r="H15" s="12">
        <v>40376.658854166664</v>
      </c>
      <c r="I15" s="12" t="s">
        <v>18</v>
      </c>
      <c r="J15" s="12">
        <v>2259</v>
      </c>
      <c r="K15" s="12" t="s">
        <v>18</v>
      </c>
      <c r="L15" s="13">
        <v>2259</v>
      </c>
      <c r="M15" s="1"/>
      <c r="N15" s="1"/>
      <c r="O15" s="1"/>
      <c r="P15" s="14"/>
    </row>
    <row r="16" spans="1:16" ht="23.25" customHeight="1">
      <c r="A16" s="9">
        <v>10</v>
      </c>
      <c r="B16" s="10" t="s">
        <v>35</v>
      </c>
      <c r="C16" s="10" t="s">
        <v>36</v>
      </c>
      <c r="D16" s="11">
        <v>43878</v>
      </c>
      <c r="E16" s="11">
        <v>43907</v>
      </c>
      <c r="F16" s="12">
        <v>2057.0042898995534</v>
      </c>
      <c r="G16" s="12" t="s">
        <v>18</v>
      </c>
      <c r="H16" s="12">
        <v>2327.6085030691966</v>
      </c>
      <c r="I16" s="12" t="s">
        <v>18</v>
      </c>
      <c r="J16" s="12">
        <v>271</v>
      </c>
      <c r="K16" s="12" t="s">
        <v>18</v>
      </c>
      <c r="L16" s="13">
        <v>271</v>
      </c>
      <c r="M16" s="1"/>
      <c r="N16" s="1"/>
      <c r="O16" s="1"/>
      <c r="P16" s="14"/>
    </row>
    <row r="17" spans="1:16" ht="22.5" customHeight="1">
      <c r="A17" s="9">
        <v>11</v>
      </c>
      <c r="B17" s="10" t="s">
        <v>37</v>
      </c>
      <c r="C17" s="10" t="s">
        <v>38</v>
      </c>
      <c r="D17" s="11">
        <v>43878</v>
      </c>
      <c r="E17" s="11">
        <v>43907</v>
      </c>
      <c r="F17" s="12">
        <v>19442.093098958332</v>
      </c>
      <c r="G17" s="12" t="s">
        <v>18</v>
      </c>
      <c r="H17" s="12">
        <v>20089.70675223214</v>
      </c>
      <c r="I17" s="12" t="s">
        <v>18</v>
      </c>
      <c r="J17" s="12">
        <v>648</v>
      </c>
      <c r="K17" s="12" t="s">
        <v>18</v>
      </c>
      <c r="L17" s="13">
        <v>648</v>
      </c>
      <c r="M17" s="1"/>
      <c r="N17" s="1"/>
      <c r="O17" s="1"/>
      <c r="P17" s="14"/>
    </row>
    <row r="18" spans="1:16" ht="22.5" customHeight="1">
      <c r="A18" s="9">
        <v>12</v>
      </c>
      <c r="B18" s="10" t="s">
        <v>39</v>
      </c>
      <c r="C18" s="10" t="s">
        <v>40</v>
      </c>
      <c r="D18" s="11">
        <v>43878</v>
      </c>
      <c r="E18" s="11">
        <v>43907</v>
      </c>
      <c r="F18" s="12">
        <v>8831</v>
      </c>
      <c r="G18" s="12" t="s">
        <v>18</v>
      </c>
      <c r="H18" s="12">
        <f>F18+J18</f>
        <v>9329</v>
      </c>
      <c r="I18" s="12" t="s">
        <v>18</v>
      </c>
      <c r="J18" s="12">
        <v>498</v>
      </c>
      <c r="K18" s="12" t="s">
        <v>18</v>
      </c>
      <c r="L18" s="13">
        <v>498</v>
      </c>
      <c r="M18" s="1"/>
      <c r="N18" s="1"/>
      <c r="O18" s="1"/>
      <c r="P18" s="14"/>
    </row>
    <row r="19" spans="1:16" ht="22.5" customHeight="1">
      <c r="A19" s="9">
        <v>13</v>
      </c>
      <c r="B19" s="10" t="s">
        <v>41</v>
      </c>
      <c r="C19" s="10" t="s">
        <v>42</v>
      </c>
      <c r="D19" s="11">
        <v>43878</v>
      </c>
      <c r="E19" s="11">
        <v>43907</v>
      </c>
      <c r="F19" s="12">
        <v>6161.47705078125</v>
      </c>
      <c r="G19" s="12" t="s">
        <v>18</v>
      </c>
      <c r="H19" s="12">
        <v>6797.151506696428</v>
      </c>
      <c r="I19" s="12" t="s">
        <v>18</v>
      </c>
      <c r="J19" s="12">
        <v>636</v>
      </c>
      <c r="K19" s="12" t="s">
        <v>18</v>
      </c>
      <c r="L19" s="13">
        <v>636</v>
      </c>
      <c r="M19" s="1"/>
      <c r="N19" s="1"/>
      <c r="O19" s="1"/>
      <c r="P19" s="14"/>
    </row>
    <row r="20" spans="1:16" ht="23.25" customHeight="1">
      <c r="A20" s="9">
        <v>14</v>
      </c>
      <c r="B20" s="10" t="s">
        <v>43</v>
      </c>
      <c r="C20" s="10" t="s">
        <v>44</v>
      </c>
      <c r="D20" s="11">
        <v>43878</v>
      </c>
      <c r="E20" s="11">
        <v>43907</v>
      </c>
      <c r="F20" s="12">
        <v>7267.891392299107</v>
      </c>
      <c r="G20" s="12" t="s">
        <v>18</v>
      </c>
      <c r="H20" s="12">
        <v>7720.605608258928</v>
      </c>
      <c r="I20" s="12" t="s">
        <v>18</v>
      </c>
      <c r="J20" s="12">
        <v>453</v>
      </c>
      <c r="K20" s="12" t="s">
        <v>18</v>
      </c>
      <c r="L20" s="13">
        <v>453</v>
      </c>
      <c r="M20" s="1"/>
      <c r="N20" s="1"/>
      <c r="O20" s="1"/>
      <c r="P20" s="14"/>
    </row>
    <row r="21" spans="1:16" ht="22.5" customHeight="1">
      <c r="A21" s="9">
        <v>15</v>
      </c>
      <c r="B21" s="10" t="s">
        <v>45</v>
      </c>
      <c r="C21" s="10" t="s">
        <v>46</v>
      </c>
      <c r="D21" s="11">
        <v>43878</v>
      </c>
      <c r="E21" s="11">
        <v>43907</v>
      </c>
      <c r="F21" s="12">
        <v>16804.78999978304</v>
      </c>
      <c r="G21" s="12" t="s">
        <v>18</v>
      </c>
      <c r="H21" s="12">
        <v>17682.055234375</v>
      </c>
      <c r="I21" s="12" t="s">
        <v>18</v>
      </c>
      <c r="J21" s="12">
        <v>877</v>
      </c>
      <c r="K21" s="12" t="s">
        <v>18</v>
      </c>
      <c r="L21" s="13">
        <v>877</v>
      </c>
      <c r="M21" s="1"/>
      <c r="N21" s="1"/>
      <c r="O21" s="1"/>
      <c r="P21" s="14"/>
    </row>
    <row r="22" spans="1:16" ht="22.5" customHeight="1">
      <c r="A22" s="9">
        <v>16</v>
      </c>
      <c r="B22" s="10" t="s">
        <v>47</v>
      </c>
      <c r="C22" s="10" t="s">
        <v>48</v>
      </c>
      <c r="D22" s="11">
        <v>43878</v>
      </c>
      <c r="E22" s="11">
        <v>43907</v>
      </c>
      <c r="F22" s="12">
        <v>5462.909877232143</v>
      </c>
      <c r="G22" s="12" t="s">
        <v>18</v>
      </c>
      <c r="H22" s="12">
        <v>6037.472795758928</v>
      </c>
      <c r="I22" s="12" t="s">
        <v>18</v>
      </c>
      <c r="J22" s="12">
        <v>574</v>
      </c>
      <c r="K22" s="12" t="s">
        <v>18</v>
      </c>
      <c r="L22" s="13">
        <v>574</v>
      </c>
      <c r="M22" s="1"/>
      <c r="N22" s="1"/>
      <c r="O22" s="1"/>
      <c r="P22" s="14"/>
    </row>
    <row r="23" spans="1:16" ht="22.5" customHeight="1">
      <c r="A23" s="9">
        <v>17</v>
      </c>
      <c r="B23" s="10" t="s">
        <v>49</v>
      </c>
      <c r="C23" s="10" t="s">
        <v>50</v>
      </c>
      <c r="D23" s="11">
        <v>43878</v>
      </c>
      <c r="E23" s="11">
        <v>43907</v>
      </c>
      <c r="F23" s="12">
        <v>3932.1943359375</v>
      </c>
      <c r="G23" s="12" t="s">
        <v>18</v>
      </c>
      <c r="H23" s="12">
        <v>4435.050048828125</v>
      </c>
      <c r="I23" s="12" t="s">
        <v>18</v>
      </c>
      <c r="J23" s="12">
        <v>503</v>
      </c>
      <c r="K23" s="12" t="s">
        <v>18</v>
      </c>
      <c r="L23" s="13">
        <v>503</v>
      </c>
      <c r="M23" s="1"/>
      <c r="N23" s="1"/>
      <c r="O23" s="1"/>
      <c r="P23" s="14"/>
    </row>
    <row r="24" spans="1:16" ht="23.25" customHeight="1">
      <c r="A24" s="9">
        <v>18</v>
      </c>
      <c r="B24" s="10" t="s">
        <v>51</v>
      </c>
      <c r="C24" s="10" t="s">
        <v>52</v>
      </c>
      <c r="D24" s="11">
        <v>43878</v>
      </c>
      <c r="E24" s="11">
        <v>43907</v>
      </c>
      <c r="F24" s="12">
        <v>2018.6570870535713</v>
      </c>
      <c r="G24" s="12" t="s">
        <v>18</v>
      </c>
      <c r="H24" s="12">
        <v>2232.9599609375</v>
      </c>
      <c r="I24" s="12" t="s">
        <v>18</v>
      </c>
      <c r="J24" s="12">
        <v>214</v>
      </c>
      <c r="K24" s="12" t="s">
        <v>18</v>
      </c>
      <c r="L24" s="13">
        <v>214</v>
      </c>
      <c r="M24" s="1"/>
      <c r="N24" s="1"/>
      <c r="O24" s="1"/>
      <c r="P24" s="14"/>
    </row>
    <row r="25" spans="1:16" ht="22.5" customHeight="1">
      <c r="A25" s="9">
        <v>19</v>
      </c>
      <c r="B25" s="10" t="s">
        <v>53</v>
      </c>
      <c r="C25" s="10" t="s">
        <v>54</v>
      </c>
      <c r="D25" s="11">
        <v>43878</v>
      </c>
      <c r="E25" s="11">
        <v>43907</v>
      </c>
      <c r="F25" s="12">
        <v>17518.565011160714</v>
      </c>
      <c r="G25" s="12" t="s">
        <v>18</v>
      </c>
      <c r="H25" s="12">
        <v>18614.596484375</v>
      </c>
      <c r="I25" s="12" t="s">
        <v>18</v>
      </c>
      <c r="J25" s="12">
        <v>1096</v>
      </c>
      <c r="K25" s="12" t="s">
        <v>18</v>
      </c>
      <c r="L25" s="13">
        <v>1096</v>
      </c>
      <c r="M25" s="1"/>
      <c r="N25" s="1"/>
      <c r="O25" s="1"/>
      <c r="P25" s="14"/>
    </row>
    <row r="26" spans="1:16" ht="22.5" customHeight="1">
      <c r="A26" s="9">
        <v>20</v>
      </c>
      <c r="B26" s="10" t="s">
        <v>55</v>
      </c>
      <c r="C26" s="10" t="s">
        <v>56</v>
      </c>
      <c r="D26" s="11">
        <v>43878</v>
      </c>
      <c r="E26" s="11">
        <v>43907</v>
      </c>
      <c r="F26" s="12">
        <v>18745.676339285714</v>
      </c>
      <c r="G26" s="12" t="s">
        <v>18</v>
      </c>
      <c r="H26" s="12">
        <v>19861.067243303572</v>
      </c>
      <c r="I26" s="12" t="s">
        <v>18</v>
      </c>
      <c r="J26" s="12">
        <v>1115</v>
      </c>
      <c r="K26" s="12" t="s">
        <v>18</v>
      </c>
      <c r="L26" s="13">
        <v>1115</v>
      </c>
      <c r="M26" s="1"/>
      <c r="N26" s="1"/>
      <c r="O26" s="1"/>
      <c r="P26" s="14"/>
    </row>
    <row r="27" spans="1:16" ht="22.5" customHeight="1">
      <c r="A27" s="9">
        <v>21</v>
      </c>
      <c r="B27" s="10" t="s">
        <v>57</v>
      </c>
      <c r="C27" s="10" t="s">
        <v>58</v>
      </c>
      <c r="D27" s="11">
        <v>43878</v>
      </c>
      <c r="E27" s="11">
        <v>43907</v>
      </c>
      <c r="F27" s="12">
        <v>11388.248325892857</v>
      </c>
      <c r="G27" s="12" t="s">
        <v>18</v>
      </c>
      <c r="H27" s="12">
        <v>12116.294154575893</v>
      </c>
      <c r="I27" s="12" t="s">
        <v>18</v>
      </c>
      <c r="J27" s="12">
        <v>728</v>
      </c>
      <c r="K27" s="12" t="s">
        <v>18</v>
      </c>
      <c r="L27" s="13">
        <v>728</v>
      </c>
      <c r="M27" s="1"/>
      <c r="N27" s="1"/>
      <c r="O27" s="1"/>
      <c r="P27" s="14"/>
    </row>
    <row r="28" spans="1:16" ht="23.25" customHeight="1">
      <c r="A28" s="9">
        <v>22</v>
      </c>
      <c r="B28" s="10" t="s">
        <v>59</v>
      </c>
      <c r="C28" s="10" t="s">
        <v>60</v>
      </c>
      <c r="D28" s="11">
        <v>43878</v>
      </c>
      <c r="E28" s="11">
        <v>43907</v>
      </c>
      <c r="F28" s="12">
        <v>5028.978655133928</v>
      </c>
      <c r="G28" s="12" t="s">
        <v>18</v>
      </c>
      <c r="H28" s="12">
        <v>5744.500034877232</v>
      </c>
      <c r="I28" s="12" t="s">
        <v>18</v>
      </c>
      <c r="J28" s="12">
        <v>716</v>
      </c>
      <c r="K28" s="12" t="s">
        <v>18</v>
      </c>
      <c r="L28" s="13">
        <v>716</v>
      </c>
      <c r="M28" s="1"/>
      <c r="N28" s="1"/>
      <c r="O28" s="1"/>
      <c r="P28" s="14"/>
    </row>
    <row r="29" spans="1:16" ht="22.5" customHeight="1">
      <c r="A29" s="9">
        <v>23</v>
      </c>
      <c r="B29" s="10" t="s">
        <v>61</v>
      </c>
      <c r="C29" s="10" t="s">
        <v>62</v>
      </c>
      <c r="D29" s="11">
        <v>43878</v>
      </c>
      <c r="E29" s="11">
        <v>43907</v>
      </c>
      <c r="F29" s="12">
        <v>1709.4373046875</v>
      </c>
      <c r="G29" s="12" t="s">
        <v>18</v>
      </c>
      <c r="H29" s="12">
        <v>1936.030662536621</v>
      </c>
      <c r="I29" s="12" t="s">
        <v>18</v>
      </c>
      <c r="J29" s="12">
        <v>227</v>
      </c>
      <c r="K29" s="12" t="s">
        <v>18</v>
      </c>
      <c r="L29" s="13">
        <v>227</v>
      </c>
      <c r="M29" s="1"/>
      <c r="N29" s="1"/>
      <c r="O29" s="1"/>
      <c r="P29" s="14"/>
    </row>
    <row r="30" spans="1:16" ht="22.5" customHeight="1">
      <c r="A30" s="9">
        <v>24</v>
      </c>
      <c r="B30" s="10" t="s">
        <v>63</v>
      </c>
      <c r="C30" s="10" t="s">
        <v>64</v>
      </c>
      <c r="D30" s="11">
        <v>43878</v>
      </c>
      <c r="E30" s="11">
        <v>43907</v>
      </c>
      <c r="F30" s="12">
        <v>28114.089973958333</v>
      </c>
      <c r="G30" s="12" t="s">
        <v>18</v>
      </c>
      <c r="H30" s="12">
        <v>28730.220581054688</v>
      </c>
      <c r="I30" s="12" t="s">
        <v>18</v>
      </c>
      <c r="J30" s="12">
        <v>616</v>
      </c>
      <c r="K30" s="12" t="s">
        <v>18</v>
      </c>
      <c r="L30" s="13">
        <v>616</v>
      </c>
      <c r="M30" s="1"/>
      <c r="N30" s="1"/>
      <c r="O30" s="1"/>
      <c r="P30" s="14"/>
    </row>
    <row r="31" spans="1:16" ht="22.5" customHeight="1">
      <c r="A31" s="9">
        <v>25</v>
      </c>
      <c r="B31" s="10" t="s">
        <v>65</v>
      </c>
      <c r="C31" s="10" t="s">
        <v>66</v>
      </c>
      <c r="D31" s="11">
        <v>43878</v>
      </c>
      <c r="E31" s="11">
        <v>43907</v>
      </c>
      <c r="F31" s="12">
        <v>51801.388392857145</v>
      </c>
      <c r="G31" s="12" t="s">
        <v>18</v>
      </c>
      <c r="H31" s="12">
        <v>53516.443080357145</v>
      </c>
      <c r="I31" s="12" t="s">
        <v>18</v>
      </c>
      <c r="J31" s="12">
        <v>1715</v>
      </c>
      <c r="K31" s="12" t="s">
        <v>18</v>
      </c>
      <c r="L31" s="13">
        <v>1715</v>
      </c>
      <c r="M31" s="1"/>
      <c r="N31" s="1"/>
      <c r="O31" s="1"/>
      <c r="P31" s="14"/>
    </row>
    <row r="32" spans="1:16" ht="22.5" customHeight="1">
      <c r="A32" s="9">
        <v>26</v>
      </c>
      <c r="B32" s="10" t="s">
        <v>67</v>
      </c>
      <c r="C32" s="10" t="s">
        <v>68</v>
      </c>
      <c r="D32" s="11">
        <v>43878</v>
      </c>
      <c r="E32" s="11">
        <v>43907</v>
      </c>
      <c r="F32" s="12">
        <v>19607</v>
      </c>
      <c r="G32" s="12" t="s">
        <v>18</v>
      </c>
      <c r="H32" s="12">
        <f>F32+J32</f>
        <v>21073</v>
      </c>
      <c r="I32" s="12" t="s">
        <v>18</v>
      </c>
      <c r="J32" s="12">
        <v>1466</v>
      </c>
      <c r="K32" s="12" t="s">
        <v>18</v>
      </c>
      <c r="L32" s="13">
        <v>1466</v>
      </c>
      <c r="M32" s="1"/>
      <c r="N32" s="1"/>
      <c r="O32" s="1"/>
      <c r="P32" s="14"/>
    </row>
    <row r="33" spans="1:16" ht="23.25" customHeight="1">
      <c r="A33" s="9">
        <v>27</v>
      </c>
      <c r="B33" s="10" t="s">
        <v>69</v>
      </c>
      <c r="C33" s="10" t="s">
        <v>70</v>
      </c>
      <c r="D33" s="11">
        <v>43878</v>
      </c>
      <c r="E33" s="11">
        <v>43907</v>
      </c>
      <c r="F33" s="12">
        <v>16563.791015625</v>
      </c>
      <c r="G33" s="12" t="s">
        <v>18</v>
      </c>
      <c r="H33" s="12">
        <v>17534.59765625</v>
      </c>
      <c r="I33" s="12" t="s">
        <v>18</v>
      </c>
      <c r="J33" s="12">
        <v>971</v>
      </c>
      <c r="K33" s="12" t="s">
        <v>18</v>
      </c>
      <c r="L33" s="13">
        <v>971</v>
      </c>
      <c r="M33" s="1"/>
      <c r="N33" s="1"/>
      <c r="O33" s="1"/>
      <c r="P33" s="14"/>
    </row>
    <row r="34" spans="1:16" ht="22.5" customHeight="1">
      <c r="A34" s="9">
        <v>28</v>
      </c>
      <c r="B34" s="10" t="s">
        <v>71</v>
      </c>
      <c r="C34" s="10" t="s">
        <v>72</v>
      </c>
      <c r="D34" s="11">
        <v>43878</v>
      </c>
      <c r="E34" s="11">
        <v>43907</v>
      </c>
      <c r="F34" s="12">
        <v>8977.715087890625</v>
      </c>
      <c r="G34" s="12" t="s">
        <v>18</v>
      </c>
      <c r="H34" s="12">
        <v>9397.89243861607</v>
      </c>
      <c r="I34" s="12" t="s">
        <v>18</v>
      </c>
      <c r="J34" s="12">
        <v>420</v>
      </c>
      <c r="K34" s="12" t="s">
        <v>18</v>
      </c>
      <c r="L34" s="13">
        <v>420</v>
      </c>
      <c r="M34" s="1"/>
      <c r="N34" s="1"/>
      <c r="O34" s="1"/>
      <c r="P34" s="14"/>
    </row>
    <row r="35" spans="1:16" ht="22.5" customHeight="1">
      <c r="A35" s="9">
        <v>29</v>
      </c>
      <c r="B35" s="10" t="s">
        <v>73</v>
      </c>
      <c r="C35" s="10" t="s">
        <v>74</v>
      </c>
      <c r="D35" s="11">
        <v>43878</v>
      </c>
      <c r="E35" s="11">
        <v>43907</v>
      </c>
      <c r="F35" s="12">
        <v>7261.499843597412</v>
      </c>
      <c r="G35" s="12" t="s">
        <v>18</v>
      </c>
      <c r="H35" s="12">
        <f>F35+J35</f>
        <v>7668.499843597412</v>
      </c>
      <c r="I35" s="12" t="s">
        <v>18</v>
      </c>
      <c r="J35" s="12">
        <v>407</v>
      </c>
      <c r="K35" s="12" t="s">
        <v>18</v>
      </c>
      <c r="L35" s="13">
        <f>J35</f>
        <v>407</v>
      </c>
      <c r="M35" s="19"/>
      <c r="N35" s="1"/>
      <c r="O35" s="1"/>
      <c r="P35" s="14"/>
    </row>
    <row r="36" spans="1:16" ht="22.5" customHeight="1">
      <c r="A36" s="9">
        <v>30</v>
      </c>
      <c r="B36" s="10" t="s">
        <v>75</v>
      </c>
      <c r="C36" s="10" t="s">
        <v>76</v>
      </c>
      <c r="D36" s="11">
        <v>43878</v>
      </c>
      <c r="E36" s="11">
        <v>43907</v>
      </c>
      <c r="F36" s="12">
        <v>16552.25390625</v>
      </c>
      <c r="G36" s="12" t="s">
        <v>18</v>
      </c>
      <c r="H36" s="12">
        <v>17424.013671875</v>
      </c>
      <c r="I36" s="12" t="s">
        <v>18</v>
      </c>
      <c r="J36" s="12">
        <v>872</v>
      </c>
      <c r="K36" s="12" t="s">
        <v>18</v>
      </c>
      <c r="L36" s="13">
        <v>872</v>
      </c>
      <c r="M36" s="1"/>
      <c r="N36" s="1"/>
      <c r="O36" s="1"/>
      <c r="P36" s="14"/>
    </row>
    <row r="37" spans="1:16" ht="23.25" customHeight="1">
      <c r="A37" s="9">
        <v>31</v>
      </c>
      <c r="B37" s="10" t="s">
        <v>77</v>
      </c>
      <c r="C37" s="10" t="s">
        <v>78</v>
      </c>
      <c r="D37" s="11">
        <v>43878</v>
      </c>
      <c r="E37" s="11">
        <v>43907</v>
      </c>
      <c r="F37" s="12">
        <v>32011.87625558036</v>
      </c>
      <c r="G37" s="12" t="s">
        <v>18</v>
      </c>
      <c r="H37" s="12">
        <v>32833.62555803572</v>
      </c>
      <c r="I37" s="12" t="s">
        <v>18</v>
      </c>
      <c r="J37" s="12">
        <v>822</v>
      </c>
      <c r="K37" s="12" t="s">
        <v>18</v>
      </c>
      <c r="L37" s="13">
        <v>822</v>
      </c>
      <c r="M37" s="1"/>
      <c r="N37" s="1"/>
      <c r="O37" s="1"/>
      <c r="P37" s="14"/>
    </row>
    <row r="38" spans="1:16" ht="22.5" customHeight="1">
      <c r="A38" s="9">
        <v>32</v>
      </c>
      <c r="B38" s="10" t="s">
        <v>79</v>
      </c>
      <c r="C38" s="10" t="s">
        <v>80</v>
      </c>
      <c r="D38" s="11">
        <v>43878</v>
      </c>
      <c r="E38" s="11">
        <v>43907</v>
      </c>
      <c r="F38" s="12">
        <v>3618.461356026786</v>
      </c>
      <c r="G38" s="12" t="s">
        <v>18</v>
      </c>
      <c r="H38" s="12">
        <v>4096.622802734375</v>
      </c>
      <c r="I38" s="12" t="s">
        <v>18</v>
      </c>
      <c r="J38" s="12">
        <v>479</v>
      </c>
      <c r="K38" s="12" t="s">
        <v>18</v>
      </c>
      <c r="L38" s="13">
        <v>479</v>
      </c>
      <c r="M38" s="1"/>
      <c r="N38" s="1"/>
      <c r="O38" s="1"/>
      <c r="P38" s="14"/>
    </row>
    <row r="39" spans="1:16" ht="22.5" customHeight="1">
      <c r="A39" s="9">
        <v>33</v>
      </c>
      <c r="B39" s="10" t="s">
        <v>81</v>
      </c>
      <c r="C39" s="10" t="s">
        <v>82</v>
      </c>
      <c r="D39" s="11">
        <v>43878</v>
      </c>
      <c r="E39" s="11">
        <v>43907</v>
      </c>
      <c r="F39" s="12">
        <v>5839.374267578125</v>
      </c>
      <c r="G39" s="12" t="s">
        <v>18</v>
      </c>
      <c r="H39" s="12">
        <v>6840.727922712053</v>
      </c>
      <c r="I39" s="12" t="s">
        <v>18</v>
      </c>
      <c r="J39" s="12">
        <v>1002</v>
      </c>
      <c r="K39" s="12" t="s">
        <v>18</v>
      </c>
      <c r="L39" s="13">
        <v>1002</v>
      </c>
      <c r="M39" s="1"/>
      <c r="N39" s="1"/>
      <c r="O39" s="1"/>
      <c r="P39" s="14"/>
    </row>
    <row r="40" spans="1:16" ht="22.5" customHeight="1">
      <c r="A40" s="9">
        <v>34</v>
      </c>
      <c r="B40" s="10" t="s">
        <v>83</v>
      </c>
      <c r="C40" s="10" t="s">
        <v>84</v>
      </c>
      <c r="D40" s="11">
        <v>43878</v>
      </c>
      <c r="E40" s="11">
        <v>43907</v>
      </c>
      <c r="F40" s="12">
        <v>29026.32003348214</v>
      </c>
      <c r="G40" s="12" t="s">
        <v>18</v>
      </c>
      <c r="H40" s="12">
        <v>29897.450055803572</v>
      </c>
      <c r="I40" s="12" t="s">
        <v>18</v>
      </c>
      <c r="J40" s="12">
        <v>871</v>
      </c>
      <c r="K40" s="12" t="s">
        <v>18</v>
      </c>
      <c r="L40" s="13">
        <v>871</v>
      </c>
      <c r="M40" s="1"/>
      <c r="N40" s="1"/>
      <c r="O40" s="1"/>
      <c r="P40" s="14"/>
    </row>
    <row r="41" spans="1:16" ht="23.25" customHeight="1">
      <c r="A41" s="9">
        <v>35</v>
      </c>
      <c r="B41" s="10" t="s">
        <v>85</v>
      </c>
      <c r="C41" s="10" t="s">
        <v>86</v>
      </c>
      <c r="D41" s="11">
        <v>43878</v>
      </c>
      <c r="E41" s="11">
        <v>43907</v>
      </c>
      <c r="F41" s="12">
        <v>19490.91922433036</v>
      </c>
      <c r="G41" s="12" t="s">
        <v>18</v>
      </c>
      <c r="H41" s="12">
        <v>20642.88895089286</v>
      </c>
      <c r="I41" s="12" t="s">
        <v>18</v>
      </c>
      <c r="J41" s="12">
        <v>1152</v>
      </c>
      <c r="K41" s="12" t="s">
        <v>18</v>
      </c>
      <c r="L41" s="13">
        <v>1152</v>
      </c>
      <c r="M41" s="1"/>
      <c r="N41" s="1"/>
      <c r="O41" s="1"/>
      <c r="P41" s="14"/>
    </row>
    <row r="42" spans="1:16" ht="22.5" customHeight="1">
      <c r="A42" s="9">
        <v>36</v>
      </c>
      <c r="B42" s="10" t="s">
        <v>87</v>
      </c>
      <c r="C42" s="10" t="s">
        <v>88</v>
      </c>
      <c r="D42" s="11">
        <v>43878</v>
      </c>
      <c r="E42" s="11">
        <v>43907</v>
      </c>
      <c r="F42" s="12">
        <v>3031.2700544084823</v>
      </c>
      <c r="G42" s="12" t="s">
        <v>18</v>
      </c>
      <c r="H42" s="12">
        <v>3257.3708831188724</v>
      </c>
      <c r="I42" s="12" t="s">
        <v>18</v>
      </c>
      <c r="J42" s="12">
        <v>226</v>
      </c>
      <c r="K42" s="12" t="s">
        <v>18</v>
      </c>
      <c r="L42" s="13">
        <v>226</v>
      </c>
      <c r="M42" s="1"/>
      <c r="N42" s="1"/>
      <c r="O42" s="1"/>
      <c r="P42" s="14"/>
    </row>
    <row r="43" spans="1:16" ht="22.5" customHeight="1">
      <c r="A43" s="9">
        <v>37</v>
      </c>
      <c r="B43" s="10" t="s">
        <v>89</v>
      </c>
      <c r="C43" s="10" t="s">
        <v>90</v>
      </c>
      <c r="D43" s="11">
        <v>43878</v>
      </c>
      <c r="E43" s="11">
        <v>43907</v>
      </c>
      <c r="F43" s="12">
        <v>6093.071393694197</v>
      </c>
      <c r="G43" s="12" t="s">
        <v>18</v>
      </c>
      <c r="H43" s="12">
        <v>6392.867222377232</v>
      </c>
      <c r="I43" s="12" t="s">
        <v>18</v>
      </c>
      <c r="J43" s="12">
        <v>300</v>
      </c>
      <c r="K43" s="12" t="s">
        <v>18</v>
      </c>
      <c r="L43" s="13">
        <v>300</v>
      </c>
      <c r="M43" s="1"/>
      <c r="N43" s="1"/>
      <c r="O43" s="1"/>
      <c r="P43" s="14"/>
    </row>
    <row r="44" spans="1:16" ht="22.5" customHeight="1">
      <c r="A44" s="9">
        <v>38</v>
      </c>
      <c r="B44" s="10" t="s">
        <v>91</v>
      </c>
      <c r="C44" s="10" t="s">
        <v>92</v>
      </c>
      <c r="D44" s="11">
        <v>43878</v>
      </c>
      <c r="E44" s="11">
        <v>43907</v>
      </c>
      <c r="F44" s="12">
        <v>6422.808384486607</v>
      </c>
      <c r="G44" s="12" t="s">
        <v>18</v>
      </c>
      <c r="H44" s="12">
        <v>7233.266357421875</v>
      </c>
      <c r="I44" s="12" t="s">
        <v>18</v>
      </c>
      <c r="J44" s="12">
        <v>810</v>
      </c>
      <c r="K44" s="12" t="s">
        <v>18</v>
      </c>
      <c r="L44" s="13">
        <v>810</v>
      </c>
      <c r="M44" s="1"/>
      <c r="N44" s="1"/>
      <c r="O44" s="1"/>
      <c r="P44" s="14"/>
    </row>
    <row r="45" spans="1:16" ht="23.25" customHeight="1">
      <c r="A45" s="9">
        <v>39</v>
      </c>
      <c r="B45" s="10" t="s">
        <v>93</v>
      </c>
      <c r="C45" s="10" t="s">
        <v>94</v>
      </c>
      <c r="D45" s="11">
        <v>43878</v>
      </c>
      <c r="E45" s="11">
        <v>43907</v>
      </c>
      <c r="F45" s="12">
        <v>65803.75471516368</v>
      </c>
      <c r="G45" s="12" t="s">
        <v>18</v>
      </c>
      <c r="H45" s="12">
        <v>67329.7882041038</v>
      </c>
      <c r="I45" s="12" t="s">
        <v>18</v>
      </c>
      <c r="J45" s="12">
        <v>1526</v>
      </c>
      <c r="K45" s="12" t="s">
        <v>18</v>
      </c>
      <c r="L45" s="13">
        <v>1526</v>
      </c>
      <c r="M45" s="1"/>
      <c r="N45" s="1"/>
      <c r="O45" s="1"/>
      <c r="P45" s="14"/>
    </row>
    <row r="46" spans="1:16" ht="22.5" customHeight="1">
      <c r="A46" s="9">
        <v>40</v>
      </c>
      <c r="B46" s="10" t="s">
        <v>95</v>
      </c>
      <c r="C46" s="10" t="s">
        <v>96</v>
      </c>
      <c r="D46" s="11">
        <v>43878</v>
      </c>
      <c r="E46" s="11">
        <v>43907</v>
      </c>
      <c r="F46" s="12">
        <v>21535.228515625</v>
      </c>
      <c r="G46" s="12" t="s">
        <v>18</v>
      </c>
      <c r="H46" s="12">
        <v>22177.863839285714</v>
      </c>
      <c r="I46" s="12" t="s">
        <v>18</v>
      </c>
      <c r="J46" s="12">
        <v>643</v>
      </c>
      <c r="K46" s="12" t="s">
        <v>18</v>
      </c>
      <c r="L46" s="13">
        <v>643</v>
      </c>
      <c r="M46" s="1"/>
      <c r="N46" s="1"/>
      <c r="O46" s="1"/>
      <c r="P46" s="14"/>
    </row>
    <row r="47" spans="1:16" ht="22.5" customHeight="1">
      <c r="A47" s="9">
        <v>41</v>
      </c>
      <c r="B47" s="10" t="s">
        <v>97</v>
      </c>
      <c r="C47" s="10" t="s">
        <v>98</v>
      </c>
      <c r="D47" s="11">
        <v>43878</v>
      </c>
      <c r="E47" s="11">
        <v>43907</v>
      </c>
      <c r="F47" s="12">
        <v>17299.64871651786</v>
      </c>
      <c r="G47" s="12" t="s">
        <v>18</v>
      </c>
      <c r="H47" s="12">
        <v>18507.95633370536</v>
      </c>
      <c r="I47" s="12" t="s">
        <v>18</v>
      </c>
      <c r="J47" s="12">
        <v>1208</v>
      </c>
      <c r="K47" s="12" t="s">
        <v>18</v>
      </c>
      <c r="L47" s="13">
        <v>1208</v>
      </c>
      <c r="M47" s="1"/>
      <c r="N47" s="1"/>
      <c r="O47" s="1"/>
      <c r="P47" s="14"/>
    </row>
    <row r="48" spans="1:16" ht="22.5" customHeight="1">
      <c r="A48" s="9">
        <v>42</v>
      </c>
      <c r="B48" s="10" t="s">
        <v>99</v>
      </c>
      <c r="C48" s="10" t="s">
        <v>100</v>
      </c>
      <c r="D48" s="11">
        <v>43878</v>
      </c>
      <c r="E48" s="11">
        <v>43907</v>
      </c>
      <c r="F48" s="12">
        <v>15001.468191964286</v>
      </c>
      <c r="G48" s="12" t="s">
        <v>18</v>
      </c>
      <c r="H48" s="12">
        <v>16043.17320033482</v>
      </c>
      <c r="I48" s="12" t="s">
        <v>18</v>
      </c>
      <c r="J48" s="12">
        <v>1042</v>
      </c>
      <c r="K48" s="12" t="s">
        <v>18</v>
      </c>
      <c r="L48" s="13">
        <v>1042</v>
      </c>
      <c r="M48" s="1"/>
      <c r="N48" s="1"/>
      <c r="O48" s="1"/>
      <c r="P48" s="14"/>
    </row>
    <row r="49" spans="1:16" ht="23.25" customHeight="1">
      <c r="A49" s="9">
        <v>43</v>
      </c>
      <c r="B49" s="10" t="s">
        <v>101</v>
      </c>
      <c r="C49" s="10" t="s">
        <v>102</v>
      </c>
      <c r="D49" s="11">
        <v>43878</v>
      </c>
      <c r="E49" s="11">
        <v>43907</v>
      </c>
      <c r="F49" s="12">
        <v>7959.27802734375</v>
      </c>
      <c r="G49" s="12" t="s">
        <v>18</v>
      </c>
      <c r="H49" s="12">
        <v>8537.016927083334</v>
      </c>
      <c r="I49" s="12" t="s">
        <v>18</v>
      </c>
      <c r="J49" s="12">
        <v>578</v>
      </c>
      <c r="K49" s="12" t="s">
        <v>18</v>
      </c>
      <c r="L49" s="13">
        <v>578</v>
      </c>
      <c r="M49" s="1"/>
      <c r="N49" s="1"/>
      <c r="O49" s="1"/>
      <c r="P49" s="14"/>
    </row>
    <row r="50" spans="1:16" ht="22.5" customHeight="1">
      <c r="A50" s="9">
        <v>44</v>
      </c>
      <c r="B50" s="10" t="s">
        <v>103</v>
      </c>
      <c r="C50" s="10" t="s">
        <v>104</v>
      </c>
      <c r="D50" s="11">
        <v>43878</v>
      </c>
      <c r="E50" s="11">
        <v>43907</v>
      </c>
      <c r="F50" s="12">
        <v>10911.109531521797</v>
      </c>
      <c r="G50" s="12" t="s">
        <v>18</v>
      </c>
      <c r="H50" s="12">
        <v>12543.474455180922</v>
      </c>
      <c r="I50" s="12" t="s">
        <v>18</v>
      </c>
      <c r="J50" s="12">
        <v>1632</v>
      </c>
      <c r="K50" s="12" t="s">
        <v>18</v>
      </c>
      <c r="L50" s="13">
        <v>1632</v>
      </c>
      <c r="M50" s="1"/>
      <c r="N50" s="1"/>
      <c r="O50" s="1"/>
      <c r="P50" s="14"/>
    </row>
    <row r="51" spans="1:16" ht="22.5" customHeight="1">
      <c r="A51" s="9">
        <v>45</v>
      </c>
      <c r="B51" s="10" t="s">
        <v>105</v>
      </c>
      <c r="C51" s="10" t="s">
        <v>106</v>
      </c>
      <c r="D51" s="11">
        <v>43878</v>
      </c>
      <c r="E51" s="11">
        <v>43907</v>
      </c>
      <c r="F51" s="12">
        <v>3047.140408687309</v>
      </c>
      <c r="G51" s="12" t="s">
        <v>18</v>
      </c>
      <c r="H51" s="12">
        <v>3511.4632408740827</v>
      </c>
      <c r="I51" s="12" t="s">
        <v>18</v>
      </c>
      <c r="J51" s="12">
        <v>464</v>
      </c>
      <c r="K51" s="12" t="s">
        <v>18</v>
      </c>
      <c r="L51" s="13">
        <v>464</v>
      </c>
      <c r="M51" s="1"/>
      <c r="N51" s="1"/>
      <c r="O51" s="1"/>
      <c r="P51" s="14"/>
    </row>
    <row r="52" spans="1:16" ht="22.5" customHeight="1">
      <c r="A52" s="9">
        <v>46</v>
      </c>
      <c r="B52" s="10" t="s">
        <v>107</v>
      </c>
      <c r="C52" s="10" t="s">
        <v>108</v>
      </c>
      <c r="D52" s="11">
        <v>43878</v>
      </c>
      <c r="E52" s="11">
        <v>43907</v>
      </c>
      <c r="F52" s="12">
        <v>19368.78759765625</v>
      </c>
      <c r="G52" s="12" t="s">
        <v>18</v>
      </c>
      <c r="H52" s="12">
        <f>F52+J52</f>
        <v>20471.28759765625</v>
      </c>
      <c r="I52" s="12" t="s">
        <v>18</v>
      </c>
      <c r="J52" s="12">
        <f>2205/2</f>
        <v>1102.5</v>
      </c>
      <c r="K52" s="12" t="s">
        <v>18</v>
      </c>
      <c r="L52" s="13">
        <f>J52</f>
        <v>1102.5</v>
      </c>
      <c r="M52" s="19"/>
      <c r="N52" s="1"/>
      <c r="O52" s="1"/>
      <c r="P52" s="14"/>
    </row>
    <row r="53" spans="1:16" ht="22.5" customHeight="1">
      <c r="A53" s="9">
        <v>47</v>
      </c>
      <c r="B53" s="10" t="s">
        <v>109</v>
      </c>
      <c r="C53" s="10" t="s">
        <v>110</v>
      </c>
      <c r="D53" s="11">
        <v>43878</v>
      </c>
      <c r="E53" s="11">
        <v>43907</v>
      </c>
      <c r="F53" s="12">
        <v>8308.22572544643</v>
      </c>
      <c r="G53" s="12" t="s">
        <v>18</v>
      </c>
      <c r="H53" s="12">
        <v>8956.280552455357</v>
      </c>
      <c r="I53" s="12" t="s">
        <v>18</v>
      </c>
      <c r="J53" s="12">
        <v>648</v>
      </c>
      <c r="K53" s="12" t="s">
        <v>18</v>
      </c>
      <c r="L53" s="13">
        <v>648</v>
      </c>
      <c r="M53" s="1"/>
      <c r="N53" s="1"/>
      <c r="O53" s="1"/>
      <c r="P53" s="14"/>
    </row>
    <row r="54" spans="1:16" ht="23.25" customHeight="1">
      <c r="A54" s="9">
        <v>48</v>
      </c>
      <c r="B54" s="10" t="s">
        <v>111</v>
      </c>
      <c r="C54" s="10" t="s">
        <v>112</v>
      </c>
      <c r="D54" s="11">
        <v>43878</v>
      </c>
      <c r="E54" s="11">
        <v>43907</v>
      </c>
      <c r="F54" s="12">
        <v>2674.0699381510417</v>
      </c>
      <c r="G54" s="12" t="s">
        <v>18</v>
      </c>
      <c r="H54" s="12">
        <v>3010.2774963378906</v>
      </c>
      <c r="I54" s="12" t="s">
        <v>18</v>
      </c>
      <c r="J54" s="12">
        <v>336</v>
      </c>
      <c r="K54" s="12" t="s">
        <v>18</v>
      </c>
      <c r="L54" s="13">
        <v>336</v>
      </c>
      <c r="M54" s="1"/>
      <c r="N54" s="1"/>
      <c r="O54" s="1"/>
      <c r="P54" s="14"/>
    </row>
    <row r="55" spans="1:16" ht="22.5" customHeight="1">
      <c r="A55" s="9">
        <v>49</v>
      </c>
      <c r="B55" s="10" t="s">
        <v>113</v>
      </c>
      <c r="C55" s="10" t="s">
        <v>114</v>
      </c>
      <c r="D55" s="11">
        <v>43878</v>
      </c>
      <c r="E55" s="11">
        <v>43907</v>
      </c>
      <c r="F55" s="12">
        <v>3789.7385602678573</v>
      </c>
      <c r="G55" s="12" t="s">
        <v>18</v>
      </c>
      <c r="H55" s="12">
        <v>4391.515555245535</v>
      </c>
      <c r="I55" s="12" t="s">
        <v>18</v>
      </c>
      <c r="J55" s="12">
        <v>602</v>
      </c>
      <c r="K55" s="12" t="s">
        <v>18</v>
      </c>
      <c r="L55" s="13">
        <v>602</v>
      </c>
      <c r="M55" s="1"/>
      <c r="N55" s="1"/>
      <c r="O55" s="1"/>
      <c r="P55" s="14"/>
    </row>
    <row r="56" spans="1:16" ht="22.5" customHeight="1">
      <c r="A56" s="9">
        <v>50</v>
      </c>
      <c r="B56" s="10" t="s">
        <v>115</v>
      </c>
      <c r="C56" s="10" t="s">
        <v>116</v>
      </c>
      <c r="D56" s="11">
        <v>43878</v>
      </c>
      <c r="E56" s="11">
        <v>43907</v>
      </c>
      <c r="F56" s="12">
        <v>35192.95780835216</v>
      </c>
      <c r="G56" s="12" t="s">
        <v>18</v>
      </c>
      <c r="H56" s="12">
        <v>35830.71</v>
      </c>
      <c r="I56" s="12" t="s">
        <v>18</v>
      </c>
      <c r="J56" s="12">
        <v>638</v>
      </c>
      <c r="K56" s="12" t="s">
        <v>18</v>
      </c>
      <c r="L56" s="13">
        <v>638</v>
      </c>
      <c r="M56" s="1"/>
      <c r="N56" s="1"/>
      <c r="O56" s="1"/>
      <c r="P56" s="14"/>
    </row>
    <row r="57" spans="1:16" ht="22.5" customHeight="1">
      <c r="A57" s="9">
        <v>51</v>
      </c>
      <c r="B57" s="10" t="s">
        <v>117</v>
      </c>
      <c r="C57" s="10" t="s">
        <v>118</v>
      </c>
      <c r="D57" s="11">
        <v>43878</v>
      </c>
      <c r="E57" s="11">
        <v>43907</v>
      </c>
      <c r="F57" s="12">
        <v>3640.87060546875</v>
      </c>
      <c r="G57" s="12" t="s">
        <v>18</v>
      </c>
      <c r="H57" s="12">
        <v>3920.243896484375</v>
      </c>
      <c r="I57" s="12" t="s">
        <v>18</v>
      </c>
      <c r="J57" s="12">
        <v>279</v>
      </c>
      <c r="K57" s="12" t="s">
        <v>18</v>
      </c>
      <c r="L57" s="13">
        <v>279</v>
      </c>
      <c r="M57" s="1"/>
      <c r="N57" s="1"/>
      <c r="O57" s="1"/>
      <c r="P57" s="14"/>
    </row>
    <row r="58" spans="1:16" ht="23.25" customHeight="1">
      <c r="A58" s="9">
        <v>52</v>
      </c>
      <c r="B58" s="10" t="s">
        <v>119</v>
      </c>
      <c r="C58" s="10" t="s">
        <v>120</v>
      </c>
      <c r="D58" s="11">
        <v>43878</v>
      </c>
      <c r="E58" s="11">
        <v>43907</v>
      </c>
      <c r="F58" s="12">
        <v>3379.871512276786</v>
      </c>
      <c r="G58" s="12" t="s">
        <v>18</v>
      </c>
      <c r="H58" s="12">
        <v>3921.8914969308034</v>
      </c>
      <c r="I58" s="12" t="s">
        <v>18</v>
      </c>
      <c r="J58" s="12">
        <v>542</v>
      </c>
      <c r="K58" s="12" t="s">
        <v>18</v>
      </c>
      <c r="L58" s="13">
        <v>542</v>
      </c>
      <c r="M58" s="1"/>
      <c r="N58" s="1"/>
      <c r="O58" s="1"/>
      <c r="P58" s="14"/>
    </row>
    <row r="59" spans="1:16" ht="22.5" customHeight="1">
      <c r="A59" s="9">
        <v>53</v>
      </c>
      <c r="B59" s="10" t="s">
        <v>121</v>
      </c>
      <c r="C59" s="10" t="s">
        <v>122</v>
      </c>
      <c r="D59" s="11">
        <v>43878</v>
      </c>
      <c r="E59" s="11">
        <v>43907</v>
      </c>
      <c r="F59" s="12">
        <v>23787.535272176174</v>
      </c>
      <c r="G59" s="12" t="s">
        <v>18</v>
      </c>
      <c r="H59" s="12">
        <v>24325.07517752921</v>
      </c>
      <c r="I59" s="12" t="s">
        <v>18</v>
      </c>
      <c r="J59" s="12">
        <v>537</v>
      </c>
      <c r="K59" s="12" t="s">
        <v>18</v>
      </c>
      <c r="L59" s="13">
        <v>537</v>
      </c>
      <c r="M59" s="1"/>
      <c r="N59" s="1"/>
      <c r="O59" s="1"/>
      <c r="P59" s="14"/>
    </row>
    <row r="60" spans="1:16" ht="22.5" customHeight="1">
      <c r="A60" s="9">
        <v>54</v>
      </c>
      <c r="B60" s="10" t="s">
        <v>123</v>
      </c>
      <c r="C60" s="10" t="s">
        <v>124</v>
      </c>
      <c r="D60" s="11">
        <v>43878</v>
      </c>
      <c r="E60" s="11">
        <v>43907</v>
      </c>
      <c r="F60" s="12">
        <v>26286.208426339286</v>
      </c>
      <c r="G60" s="12" t="s">
        <v>18</v>
      </c>
      <c r="H60" s="12">
        <v>27387.110491071428</v>
      </c>
      <c r="I60" s="12" t="s">
        <v>18</v>
      </c>
      <c r="J60" s="12">
        <v>1101</v>
      </c>
      <c r="K60" s="12" t="s">
        <v>18</v>
      </c>
      <c r="L60" s="13">
        <v>1101</v>
      </c>
      <c r="M60" s="1"/>
      <c r="N60" s="1"/>
      <c r="O60" s="1"/>
      <c r="P60" s="14"/>
    </row>
    <row r="61" spans="1:16" ht="22.5" customHeight="1">
      <c r="A61" s="9">
        <v>55</v>
      </c>
      <c r="B61" s="10" t="s">
        <v>125</v>
      </c>
      <c r="C61" s="10" t="s">
        <v>126</v>
      </c>
      <c r="D61" s="11">
        <v>43878</v>
      </c>
      <c r="E61" s="11">
        <v>43907</v>
      </c>
      <c r="F61" s="12">
        <v>1992.147181919643</v>
      </c>
      <c r="G61" s="12" t="s">
        <v>18</v>
      </c>
      <c r="H61" s="12">
        <v>2343.350027901786</v>
      </c>
      <c r="I61" s="12" t="s">
        <v>18</v>
      </c>
      <c r="J61" s="12">
        <v>351</v>
      </c>
      <c r="K61" s="12" t="s">
        <v>18</v>
      </c>
      <c r="L61" s="13">
        <v>351</v>
      </c>
      <c r="M61" s="1"/>
      <c r="N61" s="1"/>
      <c r="O61" s="1"/>
      <c r="P61" s="14"/>
    </row>
    <row r="62" spans="1:16" ht="22.5" customHeight="1">
      <c r="A62" s="9">
        <v>56</v>
      </c>
      <c r="B62" s="10" t="s">
        <v>127</v>
      </c>
      <c r="C62" s="10" t="s">
        <v>128</v>
      </c>
      <c r="D62" s="11">
        <v>43878</v>
      </c>
      <c r="E62" s="11">
        <v>43907</v>
      </c>
      <c r="F62" s="12">
        <v>8941.481184895832</v>
      </c>
      <c r="G62" s="12" t="s">
        <v>18</v>
      </c>
      <c r="H62" s="12">
        <v>9593.2</v>
      </c>
      <c r="I62" s="12" t="s">
        <v>18</v>
      </c>
      <c r="J62" s="12">
        <v>652</v>
      </c>
      <c r="K62" s="12" t="s">
        <v>18</v>
      </c>
      <c r="L62" s="13">
        <v>652</v>
      </c>
      <c r="M62" s="1"/>
      <c r="N62" s="1"/>
      <c r="O62" s="1"/>
      <c r="P62" s="14"/>
    </row>
    <row r="63" spans="1:16" ht="23.25" customHeight="1">
      <c r="A63" s="9">
        <v>57</v>
      </c>
      <c r="B63" s="10" t="s">
        <v>129</v>
      </c>
      <c r="C63" s="10" t="s">
        <v>130</v>
      </c>
      <c r="D63" s="11">
        <v>43878</v>
      </c>
      <c r="E63" s="11">
        <v>43907</v>
      </c>
      <c r="F63" s="12">
        <v>5928.312174479167</v>
      </c>
      <c r="G63" s="12" t="s">
        <v>18</v>
      </c>
      <c r="H63" s="12">
        <v>6700.568880208333</v>
      </c>
      <c r="I63" s="12" t="s">
        <v>18</v>
      </c>
      <c r="J63" s="12">
        <v>773</v>
      </c>
      <c r="K63" s="12" t="s">
        <v>18</v>
      </c>
      <c r="L63" s="13">
        <v>773</v>
      </c>
      <c r="M63" s="1"/>
      <c r="N63" s="1"/>
      <c r="O63" s="1"/>
      <c r="P63" s="14"/>
    </row>
    <row r="64" spans="1:16" ht="22.5" customHeight="1">
      <c r="A64" s="9">
        <v>58</v>
      </c>
      <c r="B64" s="10" t="s">
        <v>131</v>
      </c>
      <c r="C64" s="10" t="s">
        <v>132</v>
      </c>
      <c r="D64" s="11">
        <v>43878</v>
      </c>
      <c r="E64" s="11">
        <v>43907</v>
      </c>
      <c r="F64" s="12">
        <v>4853.647112165178</v>
      </c>
      <c r="G64" s="12" t="s">
        <v>18</v>
      </c>
      <c r="H64" s="12">
        <v>5496.19580078125</v>
      </c>
      <c r="I64" s="12" t="s">
        <v>18</v>
      </c>
      <c r="J64" s="12">
        <v>642</v>
      </c>
      <c r="K64" s="12" t="s">
        <v>18</v>
      </c>
      <c r="L64" s="13">
        <v>642</v>
      </c>
      <c r="M64" s="1"/>
      <c r="N64" s="1"/>
      <c r="O64" s="1"/>
      <c r="P64" s="14"/>
    </row>
    <row r="65" spans="1:16" ht="22.5" customHeight="1">
      <c r="A65" s="9">
        <v>59</v>
      </c>
      <c r="B65" s="10" t="s">
        <v>133</v>
      </c>
      <c r="C65" s="10" t="s">
        <v>134</v>
      </c>
      <c r="D65" s="11">
        <v>43878</v>
      </c>
      <c r="E65" s="11">
        <v>43907</v>
      </c>
      <c r="F65" s="12">
        <v>725.9930427979034</v>
      </c>
      <c r="G65" s="12" t="s">
        <v>18</v>
      </c>
      <c r="H65" s="12">
        <v>987.963225149939</v>
      </c>
      <c r="I65" s="12" t="s">
        <v>18</v>
      </c>
      <c r="J65" s="12">
        <v>262</v>
      </c>
      <c r="K65" s="12" t="s">
        <v>18</v>
      </c>
      <c r="L65" s="13">
        <v>262</v>
      </c>
      <c r="M65" s="1"/>
      <c r="N65" s="1"/>
      <c r="O65" s="1"/>
      <c r="P65" s="14"/>
    </row>
    <row r="66" spans="1:16" s="1" customFormat="1" ht="22.5" customHeight="1">
      <c r="A66" s="9">
        <v>60</v>
      </c>
      <c r="B66" s="10" t="s">
        <v>135</v>
      </c>
      <c r="C66" s="10" t="s">
        <v>136</v>
      </c>
      <c r="D66" s="11">
        <v>43878</v>
      </c>
      <c r="E66" s="11">
        <v>43907</v>
      </c>
      <c r="F66" s="12">
        <v>3684.9856305803573</v>
      </c>
      <c r="G66" s="12" t="s">
        <v>18</v>
      </c>
      <c r="H66" s="12">
        <f>F66+J66</f>
        <v>4154.985630580357</v>
      </c>
      <c r="I66" s="12" t="s">
        <v>18</v>
      </c>
      <c r="J66" s="12">
        <v>470</v>
      </c>
      <c r="K66" s="12" t="s">
        <v>18</v>
      </c>
      <c r="L66" s="13">
        <f>J66</f>
        <v>470</v>
      </c>
      <c r="P66" s="14"/>
    </row>
    <row r="67" spans="1:16" ht="22.5" customHeight="1">
      <c r="A67" s="9">
        <v>60</v>
      </c>
      <c r="B67" s="10" t="s">
        <v>264</v>
      </c>
      <c r="C67" s="10" t="s">
        <v>265</v>
      </c>
      <c r="D67" s="11">
        <v>43878</v>
      </c>
      <c r="E67" s="11">
        <v>43907</v>
      </c>
      <c r="F67" s="12">
        <v>507</v>
      </c>
      <c r="G67" s="12" t="s">
        <v>18</v>
      </c>
      <c r="H67" s="12">
        <v>527</v>
      </c>
      <c r="I67" s="12" t="s">
        <v>18</v>
      </c>
      <c r="J67" s="12">
        <v>20</v>
      </c>
      <c r="K67" s="12" t="s">
        <v>18</v>
      </c>
      <c r="L67" s="13">
        <v>20</v>
      </c>
      <c r="M67" s="1"/>
      <c r="N67" s="1"/>
      <c r="O67" s="1"/>
      <c r="P67" s="21"/>
    </row>
    <row r="68" spans="1:16" ht="22.5" customHeight="1">
      <c r="A68" s="9">
        <v>61</v>
      </c>
      <c r="B68" s="10" t="s">
        <v>137</v>
      </c>
      <c r="C68" s="10" t="s">
        <v>138</v>
      </c>
      <c r="D68" s="11">
        <v>43878</v>
      </c>
      <c r="E68" s="11">
        <v>43907</v>
      </c>
      <c r="F68" s="12">
        <v>10823.7833984375</v>
      </c>
      <c r="G68" s="12" t="s">
        <v>18</v>
      </c>
      <c r="H68" s="12">
        <v>12772.795247395834</v>
      </c>
      <c r="I68" s="12" t="s">
        <v>18</v>
      </c>
      <c r="J68" s="12">
        <v>1949</v>
      </c>
      <c r="K68" s="12" t="s">
        <v>18</v>
      </c>
      <c r="L68" s="13">
        <v>1949</v>
      </c>
      <c r="M68" s="1"/>
      <c r="N68" s="1"/>
      <c r="O68" s="1"/>
      <c r="P68" s="14"/>
    </row>
    <row r="69" spans="1:16" ht="22.5" customHeight="1">
      <c r="A69" s="9">
        <v>62</v>
      </c>
      <c r="B69" s="10" t="s">
        <v>139</v>
      </c>
      <c r="C69" s="10" t="s">
        <v>140</v>
      </c>
      <c r="D69" s="11">
        <v>43878</v>
      </c>
      <c r="E69" s="11">
        <v>43907</v>
      </c>
      <c r="F69" s="12">
        <v>7286.77294921875</v>
      </c>
      <c r="G69" s="12" t="s">
        <v>18</v>
      </c>
      <c r="H69" s="12">
        <v>8381.064034598214</v>
      </c>
      <c r="I69" s="12" t="s">
        <v>18</v>
      </c>
      <c r="J69" s="12">
        <v>1094</v>
      </c>
      <c r="K69" s="12" t="s">
        <v>18</v>
      </c>
      <c r="L69" s="13">
        <v>1094</v>
      </c>
      <c r="M69" s="1"/>
      <c r="N69" s="1"/>
      <c r="O69" s="1"/>
      <c r="P69" s="14"/>
    </row>
    <row r="70" spans="1:16" ht="22.5" customHeight="1">
      <c r="A70" s="9">
        <v>63</v>
      </c>
      <c r="B70" s="10" t="s">
        <v>141</v>
      </c>
      <c r="C70" s="10" t="s">
        <v>142</v>
      </c>
      <c r="D70" s="11">
        <v>43878</v>
      </c>
      <c r="E70" s="11">
        <v>43907</v>
      </c>
      <c r="F70" s="12">
        <v>5299.784249441965</v>
      </c>
      <c r="G70" s="12" t="s">
        <v>18</v>
      </c>
      <c r="H70" s="12">
        <v>6016.248465401785</v>
      </c>
      <c r="I70" s="12" t="s">
        <v>18</v>
      </c>
      <c r="J70" s="12">
        <v>716</v>
      </c>
      <c r="K70" s="12" t="s">
        <v>18</v>
      </c>
      <c r="L70" s="13">
        <v>716</v>
      </c>
      <c r="M70" s="1"/>
      <c r="N70" s="1"/>
      <c r="O70" s="1"/>
      <c r="P70" s="14"/>
    </row>
    <row r="71" spans="1:16" ht="23.25" customHeight="1">
      <c r="A71" s="9">
        <v>64</v>
      </c>
      <c r="B71" s="10" t="s">
        <v>143</v>
      </c>
      <c r="C71" s="10" t="s">
        <v>144</v>
      </c>
      <c r="D71" s="11">
        <v>43878</v>
      </c>
      <c r="E71" s="11">
        <v>43907</v>
      </c>
      <c r="F71" s="12">
        <v>42987.1796875</v>
      </c>
      <c r="G71" s="12" t="s">
        <v>18</v>
      </c>
      <c r="H71" s="12">
        <v>45083.48716517857</v>
      </c>
      <c r="I71" s="12" t="s">
        <v>18</v>
      </c>
      <c r="J71" s="12">
        <v>2096</v>
      </c>
      <c r="K71" s="12" t="s">
        <v>18</v>
      </c>
      <c r="L71" s="13">
        <v>2096</v>
      </c>
      <c r="M71" s="1"/>
      <c r="N71" s="1"/>
      <c r="O71" s="1"/>
      <c r="P71" s="14"/>
    </row>
    <row r="72" spans="1:16" ht="22.5" customHeight="1">
      <c r="A72" s="9">
        <v>65</v>
      </c>
      <c r="B72" s="10" t="s">
        <v>145</v>
      </c>
      <c r="C72" s="10" t="s">
        <v>146</v>
      </c>
      <c r="D72" s="11">
        <v>43878</v>
      </c>
      <c r="E72" s="11">
        <v>43907</v>
      </c>
      <c r="F72" s="12">
        <v>15118.5556640625</v>
      </c>
      <c r="G72" s="12" t="s">
        <v>18</v>
      </c>
      <c r="H72" s="12">
        <v>16586.65597098214</v>
      </c>
      <c r="I72" s="12" t="s">
        <v>18</v>
      </c>
      <c r="J72" s="12">
        <v>1468</v>
      </c>
      <c r="K72" s="12" t="s">
        <v>18</v>
      </c>
      <c r="L72" s="13">
        <v>1468</v>
      </c>
      <c r="M72" s="1"/>
      <c r="N72" s="1"/>
      <c r="O72" s="1"/>
      <c r="P72" s="14"/>
    </row>
    <row r="73" spans="1:16" ht="22.5" customHeight="1">
      <c r="A73" s="9">
        <v>66</v>
      </c>
      <c r="B73" s="10" t="s">
        <v>147</v>
      </c>
      <c r="C73" s="10" t="s">
        <v>148</v>
      </c>
      <c r="D73" s="11">
        <v>43878</v>
      </c>
      <c r="E73" s="11">
        <v>43907</v>
      </c>
      <c r="F73" s="12">
        <v>19437.263113839286</v>
      </c>
      <c r="G73" s="12" t="s">
        <v>18</v>
      </c>
      <c r="H73" s="12">
        <v>20750.186383928572</v>
      </c>
      <c r="I73" s="12" t="s">
        <v>18</v>
      </c>
      <c r="J73" s="12">
        <v>1313</v>
      </c>
      <c r="K73" s="12" t="s">
        <v>18</v>
      </c>
      <c r="L73" s="13">
        <v>1313</v>
      </c>
      <c r="M73" s="1"/>
      <c r="N73" s="1"/>
      <c r="O73" s="1"/>
      <c r="P73" s="14"/>
    </row>
    <row r="74" spans="1:16" ht="22.5" customHeight="1">
      <c r="A74" s="9">
        <v>67</v>
      </c>
      <c r="B74" s="10" t="s">
        <v>149</v>
      </c>
      <c r="C74" s="10" t="s">
        <v>150</v>
      </c>
      <c r="D74" s="11">
        <v>43878</v>
      </c>
      <c r="E74" s="11">
        <v>43907</v>
      </c>
      <c r="F74" s="12">
        <v>3640.898611886161</v>
      </c>
      <c r="G74" s="12" t="s">
        <v>18</v>
      </c>
      <c r="H74" s="12">
        <v>4268.38388671875</v>
      </c>
      <c r="I74" s="12" t="s">
        <v>18</v>
      </c>
      <c r="J74" s="12">
        <v>627</v>
      </c>
      <c r="K74" s="12" t="s">
        <v>18</v>
      </c>
      <c r="L74" s="13">
        <v>627</v>
      </c>
      <c r="M74" s="1"/>
      <c r="N74" s="1"/>
      <c r="O74" s="1"/>
      <c r="P74" s="14"/>
    </row>
    <row r="75" spans="1:16" ht="23.25" customHeight="1">
      <c r="A75" s="9">
        <v>68</v>
      </c>
      <c r="B75" s="10" t="s">
        <v>151</v>
      </c>
      <c r="C75" s="10" t="s">
        <v>152</v>
      </c>
      <c r="D75" s="11">
        <v>43878</v>
      </c>
      <c r="E75" s="11">
        <v>43907</v>
      </c>
      <c r="F75" s="12">
        <v>1478.547119140625</v>
      </c>
      <c r="G75" s="12" t="s">
        <v>18</v>
      </c>
      <c r="H75" s="12">
        <v>2563.4399762834823</v>
      </c>
      <c r="I75" s="12" t="s">
        <v>18</v>
      </c>
      <c r="J75" s="12">
        <v>1084</v>
      </c>
      <c r="K75" s="12" t="s">
        <v>18</v>
      </c>
      <c r="L75" s="13">
        <v>1084</v>
      </c>
      <c r="M75" s="1"/>
      <c r="N75" s="1"/>
      <c r="O75" s="1"/>
      <c r="P75" s="14"/>
    </row>
    <row r="76" spans="1:16" ht="22.5" customHeight="1">
      <c r="A76" s="9">
        <v>69</v>
      </c>
      <c r="B76" s="10" t="s">
        <v>153</v>
      </c>
      <c r="C76" s="10" t="s">
        <v>154</v>
      </c>
      <c r="D76" s="11">
        <v>43878</v>
      </c>
      <c r="E76" s="11">
        <v>43907</v>
      </c>
      <c r="F76" s="12">
        <v>12289.909877232143</v>
      </c>
      <c r="G76" s="12" t="s">
        <v>18</v>
      </c>
      <c r="H76" s="12">
        <v>14117.895786830357</v>
      </c>
      <c r="I76" s="12" t="s">
        <v>18</v>
      </c>
      <c r="J76" s="12">
        <v>1828</v>
      </c>
      <c r="K76" s="12" t="s">
        <v>18</v>
      </c>
      <c r="L76" s="13">
        <v>1828</v>
      </c>
      <c r="M76" s="1"/>
      <c r="N76" s="1"/>
      <c r="O76" s="1"/>
      <c r="P76" s="14"/>
    </row>
    <row r="77" spans="1:16" ht="22.5" customHeight="1">
      <c r="A77" s="9">
        <v>70</v>
      </c>
      <c r="B77" s="10" t="s">
        <v>155</v>
      </c>
      <c r="C77" s="10" t="s">
        <v>156</v>
      </c>
      <c r="D77" s="11">
        <v>43878</v>
      </c>
      <c r="E77" s="11">
        <v>43907</v>
      </c>
      <c r="F77" s="12">
        <v>4002.63671875</v>
      </c>
      <c r="G77" s="12" t="s">
        <v>18</v>
      </c>
      <c r="H77" s="12">
        <v>4682.66845703125</v>
      </c>
      <c r="I77" s="12" t="s">
        <v>18</v>
      </c>
      <c r="J77" s="12">
        <v>680</v>
      </c>
      <c r="K77" s="12" t="s">
        <v>18</v>
      </c>
      <c r="L77" s="13">
        <v>680</v>
      </c>
      <c r="M77" s="1"/>
      <c r="N77" s="1"/>
      <c r="O77" s="1"/>
      <c r="P77" s="14"/>
    </row>
    <row r="78" spans="1:16" ht="22.5" customHeight="1">
      <c r="A78" s="9">
        <v>71</v>
      </c>
      <c r="B78" s="10" t="s">
        <v>157</v>
      </c>
      <c r="C78" s="10" t="s">
        <v>158</v>
      </c>
      <c r="D78" s="11">
        <v>43878</v>
      </c>
      <c r="E78" s="11">
        <v>43907</v>
      </c>
      <c r="F78" s="12">
        <v>4950.36181640625</v>
      </c>
      <c r="G78" s="12" t="s">
        <v>18</v>
      </c>
      <c r="H78" s="12">
        <v>5600.0458984375</v>
      </c>
      <c r="I78" s="12" t="s">
        <v>18</v>
      </c>
      <c r="J78" s="12">
        <v>650</v>
      </c>
      <c r="K78" s="12" t="s">
        <v>18</v>
      </c>
      <c r="L78" s="13">
        <v>650</v>
      </c>
      <c r="M78" s="1"/>
      <c r="N78" s="1"/>
      <c r="O78" s="1"/>
      <c r="P78" s="14"/>
    </row>
    <row r="79" spans="1:16" ht="22.5" customHeight="1">
      <c r="A79" s="9">
        <v>72</v>
      </c>
      <c r="B79" s="10" t="s">
        <v>159</v>
      </c>
      <c r="C79" s="10" t="s">
        <v>160</v>
      </c>
      <c r="D79" s="11">
        <v>43878</v>
      </c>
      <c r="E79" s="11">
        <v>43907</v>
      </c>
      <c r="F79" s="12">
        <v>6393.232631138393</v>
      </c>
      <c r="G79" s="12" t="s">
        <v>18</v>
      </c>
      <c r="H79" s="12">
        <v>7113.765625</v>
      </c>
      <c r="I79" s="12" t="s">
        <v>18</v>
      </c>
      <c r="J79" s="12">
        <v>721</v>
      </c>
      <c r="K79" s="12" t="s">
        <v>18</v>
      </c>
      <c r="L79" s="13">
        <v>721</v>
      </c>
      <c r="M79" s="1"/>
      <c r="N79" s="1"/>
      <c r="O79" s="1"/>
      <c r="P79" s="14"/>
    </row>
    <row r="80" spans="1:16" ht="23.25" customHeight="1">
      <c r="A80" s="9">
        <v>73</v>
      </c>
      <c r="B80" s="10" t="s">
        <v>161</v>
      </c>
      <c r="C80" s="10" t="s">
        <v>162</v>
      </c>
      <c r="D80" s="11">
        <v>43878</v>
      </c>
      <c r="E80" s="11">
        <v>43907</v>
      </c>
      <c r="F80" s="12">
        <v>4086.2971540178573</v>
      </c>
      <c r="G80" s="12" t="s">
        <v>18</v>
      </c>
      <c r="H80" s="12">
        <v>4845.7314453125</v>
      </c>
      <c r="I80" s="12" t="s">
        <v>18</v>
      </c>
      <c r="J80" s="12">
        <v>760</v>
      </c>
      <c r="K80" s="12" t="s">
        <v>18</v>
      </c>
      <c r="L80" s="13">
        <v>760</v>
      </c>
      <c r="M80" s="1"/>
      <c r="N80" s="1"/>
      <c r="O80" s="1"/>
      <c r="P80" s="14"/>
    </row>
    <row r="81" spans="1:16" ht="22.5" customHeight="1">
      <c r="A81" s="9">
        <v>74</v>
      </c>
      <c r="B81" s="10" t="s">
        <v>163</v>
      </c>
      <c r="C81" s="10" t="s">
        <v>164</v>
      </c>
      <c r="D81" s="11">
        <v>43878</v>
      </c>
      <c r="E81" s="11">
        <v>43907</v>
      </c>
      <c r="F81" s="12">
        <v>4806.605887276785</v>
      </c>
      <c r="G81" s="12" t="s">
        <v>18</v>
      </c>
      <c r="H81" s="12">
        <v>5574.138392857143</v>
      </c>
      <c r="I81" s="12" t="s">
        <v>18</v>
      </c>
      <c r="J81" s="12">
        <v>767</v>
      </c>
      <c r="K81" s="12" t="s">
        <v>18</v>
      </c>
      <c r="L81" s="13">
        <v>767</v>
      </c>
      <c r="M81" s="1"/>
      <c r="N81" s="1"/>
      <c r="O81" s="1"/>
      <c r="P81" s="14"/>
    </row>
    <row r="82" spans="1:16" ht="22.5" customHeight="1">
      <c r="A82" s="9">
        <v>75</v>
      </c>
      <c r="B82" s="10" t="s">
        <v>165</v>
      </c>
      <c r="C82" s="10" t="s">
        <v>166</v>
      </c>
      <c r="D82" s="11">
        <v>43878</v>
      </c>
      <c r="E82" s="11">
        <v>43907</v>
      </c>
      <c r="F82" s="12">
        <v>1166</v>
      </c>
      <c r="G82" s="12" t="s">
        <v>18</v>
      </c>
      <c r="H82" s="12">
        <v>1396.3785749162946</v>
      </c>
      <c r="I82" s="12" t="s">
        <v>18</v>
      </c>
      <c r="J82" s="12">
        <f>H82-F82</f>
        <v>230.3785749162946</v>
      </c>
      <c r="K82" s="12" t="s">
        <v>18</v>
      </c>
      <c r="L82" s="13">
        <f>J82</f>
        <v>230.3785749162946</v>
      </c>
      <c r="M82" s="20" t="s">
        <v>263</v>
      </c>
      <c r="N82" s="1"/>
      <c r="O82" s="1"/>
      <c r="P82" s="14"/>
    </row>
    <row r="83" spans="1:16" ht="22.5" customHeight="1">
      <c r="A83" s="9">
        <v>76</v>
      </c>
      <c r="B83" s="10" t="s">
        <v>167</v>
      </c>
      <c r="C83" s="10" t="s">
        <v>168</v>
      </c>
      <c r="D83" s="11">
        <v>43878</v>
      </c>
      <c r="E83" s="11">
        <v>43907</v>
      </c>
      <c r="F83" s="12">
        <v>489</v>
      </c>
      <c r="G83" s="12" t="s">
        <v>18</v>
      </c>
      <c r="H83" s="12">
        <v>641.4214128766741</v>
      </c>
      <c r="I83" s="12" t="s">
        <v>18</v>
      </c>
      <c r="J83" s="12">
        <f>H83-F83</f>
        <v>152.42141287667414</v>
      </c>
      <c r="K83" s="12" t="s">
        <v>18</v>
      </c>
      <c r="L83" s="13">
        <f>J83</f>
        <v>152.42141287667414</v>
      </c>
      <c r="M83" s="20" t="s">
        <v>263</v>
      </c>
      <c r="N83" s="1"/>
      <c r="O83" s="1"/>
      <c r="P83" s="14"/>
    </row>
    <row r="84" spans="1:16" ht="23.25" customHeight="1">
      <c r="A84" s="9">
        <v>77</v>
      </c>
      <c r="B84" s="10" t="s">
        <v>169</v>
      </c>
      <c r="C84" s="10" t="s">
        <v>170</v>
      </c>
      <c r="D84" s="11">
        <v>43878</v>
      </c>
      <c r="E84" s="11">
        <v>43907</v>
      </c>
      <c r="F84" s="12">
        <v>546.2360026041666</v>
      </c>
      <c r="G84" s="12" t="s">
        <v>18</v>
      </c>
      <c r="H84" s="12">
        <v>1330.5659749348958</v>
      </c>
      <c r="I84" s="12" t="s">
        <v>18</v>
      </c>
      <c r="J84" s="12">
        <v>785</v>
      </c>
      <c r="K84" s="12" t="s">
        <v>18</v>
      </c>
      <c r="L84" s="13">
        <v>785</v>
      </c>
      <c r="M84" s="1"/>
      <c r="N84" s="1"/>
      <c r="O84" s="1"/>
      <c r="P84" s="14"/>
    </row>
    <row r="85" spans="1:16" ht="22.5" customHeight="1">
      <c r="A85" s="9">
        <v>78</v>
      </c>
      <c r="B85" s="10" t="s">
        <v>171</v>
      </c>
      <c r="C85" s="10" t="s">
        <v>172</v>
      </c>
      <c r="D85" s="11">
        <v>43878</v>
      </c>
      <c r="E85" s="11">
        <v>43907</v>
      </c>
      <c r="F85" s="12">
        <v>22069.822265625</v>
      </c>
      <c r="G85" s="12" t="s">
        <v>18</v>
      </c>
      <c r="H85" s="12">
        <v>22624.527228860294</v>
      </c>
      <c r="I85" s="12" t="s">
        <v>18</v>
      </c>
      <c r="J85" s="12">
        <v>555</v>
      </c>
      <c r="K85" s="12" t="s">
        <v>18</v>
      </c>
      <c r="L85" s="13">
        <v>555</v>
      </c>
      <c r="M85" s="1"/>
      <c r="N85" s="1"/>
      <c r="O85" s="1"/>
      <c r="P85" s="14"/>
    </row>
    <row r="86" spans="1:16" ht="22.5" customHeight="1">
      <c r="A86" s="9">
        <v>79</v>
      </c>
      <c r="B86" s="10" t="s">
        <v>173</v>
      </c>
      <c r="C86" s="10" t="s">
        <v>174</v>
      </c>
      <c r="D86" s="11">
        <v>43878</v>
      </c>
      <c r="E86" s="11">
        <v>43907</v>
      </c>
      <c r="F86" s="12">
        <v>9246.356375558036</v>
      </c>
      <c r="G86" s="12" t="s">
        <v>18</v>
      </c>
      <c r="H86" s="12">
        <v>9531.19970703125</v>
      </c>
      <c r="I86" s="12" t="s">
        <v>18</v>
      </c>
      <c r="J86" s="12">
        <v>285</v>
      </c>
      <c r="K86" s="12" t="s">
        <v>18</v>
      </c>
      <c r="L86" s="13">
        <v>285</v>
      </c>
      <c r="M86" s="1"/>
      <c r="N86" s="1"/>
      <c r="O86" s="1"/>
      <c r="P86" s="14"/>
    </row>
    <row r="87" spans="1:16" ht="22.5" customHeight="1">
      <c r="A87" s="9">
        <v>80</v>
      </c>
      <c r="B87" s="10" t="s">
        <v>175</v>
      </c>
      <c r="C87" s="10" t="s">
        <v>176</v>
      </c>
      <c r="D87" s="11">
        <v>43878</v>
      </c>
      <c r="E87" s="11">
        <v>43907</v>
      </c>
      <c r="F87" s="12">
        <v>23191.078776041668</v>
      </c>
      <c r="G87" s="12" t="s">
        <v>18</v>
      </c>
      <c r="H87" s="12">
        <v>23794.532552083332</v>
      </c>
      <c r="I87" s="12" t="s">
        <v>18</v>
      </c>
      <c r="J87" s="12">
        <v>604</v>
      </c>
      <c r="K87" s="12" t="s">
        <v>18</v>
      </c>
      <c r="L87" s="13">
        <v>604</v>
      </c>
      <c r="M87" s="1"/>
      <c r="N87" s="1"/>
      <c r="O87" s="1"/>
      <c r="P87" s="14"/>
    </row>
    <row r="88" spans="1:16" ht="23.25" customHeight="1">
      <c r="A88" s="9">
        <v>81</v>
      </c>
      <c r="B88" s="10" t="s">
        <v>177</v>
      </c>
      <c r="C88" s="10" t="s">
        <v>178</v>
      </c>
      <c r="D88" s="11">
        <v>43878</v>
      </c>
      <c r="E88" s="11">
        <v>43907</v>
      </c>
      <c r="F88" s="12">
        <v>22324.568917410714</v>
      </c>
      <c r="G88" s="12" t="s">
        <v>18</v>
      </c>
      <c r="H88" s="12">
        <v>22960.561662946428</v>
      </c>
      <c r="I88" s="12" t="s">
        <v>18</v>
      </c>
      <c r="J88" s="12">
        <v>636</v>
      </c>
      <c r="K88" s="12" t="s">
        <v>18</v>
      </c>
      <c r="L88" s="13">
        <v>636</v>
      </c>
      <c r="M88" s="1"/>
      <c r="N88" s="1"/>
      <c r="O88" s="1"/>
      <c r="P88" s="14"/>
    </row>
    <row r="89" spans="1:16" ht="22.5" customHeight="1">
      <c r="A89" s="9">
        <v>82</v>
      </c>
      <c r="B89" s="10" t="s">
        <v>179</v>
      </c>
      <c r="C89" s="10" t="s">
        <v>180</v>
      </c>
      <c r="D89" s="11">
        <v>43878</v>
      </c>
      <c r="E89" s="11">
        <v>43907</v>
      </c>
      <c r="F89" s="12">
        <v>9479.81494140625</v>
      </c>
      <c r="G89" s="12" t="s">
        <v>18</v>
      </c>
      <c r="H89" s="12">
        <v>9948.10498046875</v>
      </c>
      <c r="I89" s="12" t="s">
        <v>18</v>
      </c>
      <c r="J89" s="12">
        <v>468</v>
      </c>
      <c r="K89" s="12" t="s">
        <v>18</v>
      </c>
      <c r="L89" s="13">
        <v>468</v>
      </c>
      <c r="M89" s="1"/>
      <c r="N89" s="1"/>
      <c r="O89" s="1"/>
      <c r="P89" s="14"/>
    </row>
    <row r="90" spans="1:16" ht="22.5" customHeight="1">
      <c r="A90" s="9">
        <v>83</v>
      </c>
      <c r="B90" s="10" t="s">
        <v>181</v>
      </c>
      <c r="C90" s="10" t="s">
        <v>182</v>
      </c>
      <c r="D90" s="11">
        <v>43878</v>
      </c>
      <c r="E90" s="11">
        <v>43907</v>
      </c>
      <c r="F90" s="12">
        <v>32608.69949776786</v>
      </c>
      <c r="G90" s="12" t="s">
        <v>18</v>
      </c>
      <c r="H90" s="12">
        <v>33581.4296875</v>
      </c>
      <c r="I90" s="12" t="s">
        <v>18</v>
      </c>
      <c r="J90" s="12">
        <v>972</v>
      </c>
      <c r="K90" s="12" t="s">
        <v>18</v>
      </c>
      <c r="L90" s="13">
        <v>972</v>
      </c>
      <c r="M90" s="1"/>
      <c r="N90" s="1"/>
      <c r="O90" s="1"/>
      <c r="P90" s="14"/>
    </row>
    <row r="91" spans="1:16" ht="22.5" customHeight="1">
      <c r="A91" s="9">
        <v>84</v>
      </c>
      <c r="B91" s="10" t="s">
        <v>183</v>
      </c>
      <c r="C91" s="10" t="s">
        <v>184</v>
      </c>
      <c r="D91" s="11">
        <v>43878</v>
      </c>
      <c r="E91" s="11">
        <v>43907</v>
      </c>
      <c r="F91" s="12">
        <v>27047.470898526055</v>
      </c>
      <c r="G91" s="12" t="s">
        <v>18</v>
      </c>
      <c r="H91" s="12">
        <v>28274.703683035714</v>
      </c>
      <c r="I91" s="12" t="s">
        <v>18</v>
      </c>
      <c r="J91" s="12">
        <v>1228</v>
      </c>
      <c r="K91" s="12" t="s">
        <v>18</v>
      </c>
      <c r="L91" s="13">
        <v>1228</v>
      </c>
      <c r="M91" s="1"/>
      <c r="N91" s="1"/>
      <c r="O91" s="1"/>
      <c r="P91" s="14"/>
    </row>
    <row r="92" spans="1:16" ht="23.25" customHeight="1">
      <c r="A92" s="9">
        <v>85</v>
      </c>
      <c r="B92" s="10" t="s">
        <v>185</v>
      </c>
      <c r="C92" s="10" t="s">
        <v>186</v>
      </c>
      <c r="D92" s="11">
        <v>43878</v>
      </c>
      <c r="E92" s="11">
        <v>43907</v>
      </c>
      <c r="F92" s="12">
        <v>8133.731966145833</v>
      </c>
      <c r="G92" s="12" t="s">
        <v>18</v>
      </c>
      <c r="H92" s="12">
        <v>9163.083251953125</v>
      </c>
      <c r="I92" s="12" t="s">
        <v>18</v>
      </c>
      <c r="J92" s="12">
        <v>1029</v>
      </c>
      <c r="K92" s="12" t="s">
        <v>18</v>
      </c>
      <c r="L92" s="13">
        <v>1029</v>
      </c>
      <c r="M92" s="1"/>
      <c r="N92" s="1"/>
      <c r="O92" s="1"/>
      <c r="P92" s="14"/>
    </row>
    <row r="93" spans="1:16" ht="22.5" customHeight="1">
      <c r="A93" s="9">
        <v>86</v>
      </c>
      <c r="B93" s="10" t="s">
        <v>187</v>
      </c>
      <c r="C93" s="10" t="s">
        <v>188</v>
      </c>
      <c r="D93" s="11">
        <v>43878</v>
      </c>
      <c r="E93" s="11">
        <v>43907</v>
      </c>
      <c r="F93" s="12">
        <v>25508.299944196428</v>
      </c>
      <c r="G93" s="12" t="s">
        <v>18</v>
      </c>
      <c r="H93" s="12">
        <v>26241.597098214286</v>
      </c>
      <c r="I93" s="12" t="s">
        <v>18</v>
      </c>
      <c r="J93" s="12">
        <v>734</v>
      </c>
      <c r="K93" s="12" t="s">
        <v>18</v>
      </c>
      <c r="L93" s="13">
        <v>734</v>
      </c>
      <c r="M93" s="1"/>
      <c r="N93" s="1"/>
      <c r="O93" s="1"/>
      <c r="P93" s="14"/>
    </row>
    <row r="94" spans="1:16" ht="22.5" customHeight="1">
      <c r="A94" s="9">
        <v>87</v>
      </c>
      <c r="B94" s="10" t="s">
        <v>189</v>
      </c>
      <c r="C94" s="10" t="s">
        <v>190</v>
      </c>
      <c r="D94" s="11">
        <v>43878</v>
      </c>
      <c r="E94" s="11">
        <v>43907</v>
      </c>
      <c r="F94" s="12">
        <v>20722.67159598214</v>
      </c>
      <c r="G94" s="12" t="s">
        <v>18</v>
      </c>
      <c r="H94" s="12">
        <v>21370.602678571428</v>
      </c>
      <c r="I94" s="12" t="s">
        <v>18</v>
      </c>
      <c r="J94" s="12">
        <v>648</v>
      </c>
      <c r="K94" s="12" t="s">
        <v>18</v>
      </c>
      <c r="L94" s="13">
        <v>648</v>
      </c>
      <c r="M94" s="1"/>
      <c r="N94" s="1"/>
      <c r="O94" s="1"/>
      <c r="P94" s="14"/>
    </row>
    <row r="95" spans="1:16" ht="22.5" customHeight="1">
      <c r="A95" s="9">
        <v>88</v>
      </c>
      <c r="B95" s="10" t="s">
        <v>191</v>
      </c>
      <c r="C95" s="10" t="s">
        <v>192</v>
      </c>
      <c r="D95" s="11">
        <v>43878</v>
      </c>
      <c r="E95" s="11">
        <v>43907</v>
      </c>
      <c r="F95" s="12">
        <v>8951.69482421875</v>
      </c>
      <c r="G95" s="12" t="s">
        <v>18</v>
      </c>
      <c r="H95" s="12">
        <v>10088.144252232143</v>
      </c>
      <c r="I95" s="12" t="s">
        <v>18</v>
      </c>
      <c r="J95" s="12">
        <v>1136</v>
      </c>
      <c r="K95" s="12" t="s">
        <v>18</v>
      </c>
      <c r="L95" s="13">
        <v>1136</v>
      </c>
      <c r="M95" s="1"/>
      <c r="N95" s="1"/>
      <c r="O95" s="1"/>
      <c r="P95" s="14"/>
    </row>
    <row r="96" spans="1:16" ht="22.5" customHeight="1">
      <c r="A96" s="9">
        <v>89</v>
      </c>
      <c r="B96" s="10" t="s">
        <v>193</v>
      </c>
      <c r="C96" s="10" t="s">
        <v>194</v>
      </c>
      <c r="D96" s="11">
        <v>43878</v>
      </c>
      <c r="E96" s="11">
        <v>43907</v>
      </c>
      <c r="F96" s="12">
        <v>6940.764369419643</v>
      </c>
      <c r="G96" s="12" t="s">
        <v>18</v>
      </c>
      <c r="H96" s="12">
        <v>7966.605747767857</v>
      </c>
      <c r="I96" s="12" t="s">
        <v>18</v>
      </c>
      <c r="J96" s="12">
        <v>1026</v>
      </c>
      <c r="K96" s="12" t="s">
        <v>18</v>
      </c>
      <c r="L96" s="13">
        <v>1026</v>
      </c>
      <c r="M96" s="1"/>
      <c r="N96" s="1"/>
      <c r="O96" s="1"/>
      <c r="P96" s="14"/>
    </row>
    <row r="97" spans="1:16" ht="23.25" customHeight="1">
      <c r="A97" s="9">
        <v>90</v>
      </c>
      <c r="B97" s="10" t="s">
        <v>195</v>
      </c>
      <c r="C97" s="10" t="s">
        <v>196</v>
      </c>
      <c r="D97" s="11">
        <v>43878</v>
      </c>
      <c r="E97" s="11">
        <v>43907</v>
      </c>
      <c r="F97" s="12">
        <v>6882.589913504465</v>
      </c>
      <c r="G97" s="12" t="s">
        <v>18</v>
      </c>
      <c r="H97" s="12">
        <v>7842.469866071428</v>
      </c>
      <c r="I97" s="12" t="s">
        <v>18</v>
      </c>
      <c r="J97" s="12">
        <v>959</v>
      </c>
      <c r="K97" s="12" t="s">
        <v>18</v>
      </c>
      <c r="L97" s="13">
        <v>959</v>
      </c>
      <c r="M97" s="1"/>
      <c r="N97" s="1"/>
      <c r="O97" s="1"/>
      <c r="P97" s="14"/>
    </row>
    <row r="98" spans="1:16" ht="22.5" customHeight="1">
      <c r="A98" s="9">
        <v>91</v>
      </c>
      <c r="B98" s="10" t="s">
        <v>197</v>
      </c>
      <c r="C98" s="10" t="s">
        <v>198</v>
      </c>
      <c r="D98" s="11">
        <v>43878</v>
      </c>
      <c r="E98" s="11">
        <v>43907</v>
      </c>
      <c r="F98" s="12">
        <v>5436.004464285715</v>
      </c>
      <c r="G98" s="12" t="s">
        <v>18</v>
      </c>
      <c r="H98" s="12">
        <v>6176.545549665178</v>
      </c>
      <c r="I98" s="12" t="s">
        <v>18</v>
      </c>
      <c r="J98" s="12">
        <v>741</v>
      </c>
      <c r="K98" s="12" t="s">
        <v>18</v>
      </c>
      <c r="L98" s="13">
        <v>741</v>
      </c>
      <c r="M98" s="1"/>
      <c r="N98" s="1"/>
      <c r="O98" s="1"/>
      <c r="P98" s="14"/>
    </row>
    <row r="99" spans="1:16" ht="22.5" customHeight="1">
      <c r="A99" s="9">
        <v>92</v>
      </c>
      <c r="B99" s="10" t="s">
        <v>199</v>
      </c>
      <c r="C99" s="10" t="s">
        <v>200</v>
      </c>
      <c r="D99" s="11">
        <v>43878</v>
      </c>
      <c r="E99" s="11">
        <v>43907</v>
      </c>
      <c r="F99" s="12">
        <v>33233.25157383984</v>
      </c>
      <c r="G99" s="12" t="s">
        <v>18</v>
      </c>
      <c r="H99" s="12">
        <v>33920.974172049515</v>
      </c>
      <c r="I99" s="12" t="s">
        <v>18</v>
      </c>
      <c r="J99" s="12">
        <v>688</v>
      </c>
      <c r="K99" s="12" t="s">
        <v>18</v>
      </c>
      <c r="L99" s="13">
        <v>688</v>
      </c>
      <c r="M99" s="1"/>
      <c r="N99" s="1"/>
      <c r="O99" s="1"/>
      <c r="P99" s="14"/>
    </row>
    <row r="100" spans="1:16" ht="22.5" customHeight="1">
      <c r="A100" s="9">
        <v>93</v>
      </c>
      <c r="B100" s="10" t="s">
        <v>201</v>
      </c>
      <c r="C100" s="10" t="s">
        <v>202</v>
      </c>
      <c r="D100" s="11">
        <v>43878</v>
      </c>
      <c r="E100" s="11">
        <v>43907</v>
      </c>
      <c r="F100" s="12">
        <v>18223.58678532865</v>
      </c>
      <c r="G100" s="12" t="s">
        <v>18</v>
      </c>
      <c r="H100" s="12">
        <v>18746.694496217307</v>
      </c>
      <c r="I100" s="12" t="s">
        <v>18</v>
      </c>
      <c r="J100" s="12">
        <v>523</v>
      </c>
      <c r="K100" s="12" t="s">
        <v>18</v>
      </c>
      <c r="L100" s="13">
        <v>523</v>
      </c>
      <c r="M100" s="1"/>
      <c r="N100" s="1"/>
      <c r="O100" s="1"/>
      <c r="P100" s="14"/>
    </row>
    <row r="101" spans="1:16" ht="23.25" customHeight="1">
      <c r="A101" s="9">
        <v>94</v>
      </c>
      <c r="B101" s="10" t="s">
        <v>203</v>
      </c>
      <c r="C101" s="10" t="s">
        <v>204</v>
      </c>
      <c r="D101" s="11">
        <v>43878</v>
      </c>
      <c r="E101" s="11">
        <v>43907</v>
      </c>
      <c r="F101" s="12">
        <v>8475.637760416666</v>
      </c>
      <c r="G101" s="12" t="s">
        <v>18</v>
      </c>
      <c r="H101" s="12">
        <v>9674.190124511719</v>
      </c>
      <c r="I101" s="12" t="s">
        <v>18</v>
      </c>
      <c r="J101" s="12">
        <v>1198</v>
      </c>
      <c r="K101" s="12" t="s">
        <v>18</v>
      </c>
      <c r="L101" s="13">
        <v>1198</v>
      </c>
      <c r="M101" s="1"/>
      <c r="N101" s="1"/>
      <c r="O101" s="1"/>
      <c r="P101" s="14"/>
    </row>
    <row r="102" spans="1:16" ht="22.5" customHeight="1">
      <c r="A102" s="9">
        <v>95</v>
      </c>
      <c r="B102" s="10" t="s">
        <v>205</v>
      </c>
      <c r="C102" s="10" t="s">
        <v>206</v>
      </c>
      <c r="D102" s="11">
        <v>43878</v>
      </c>
      <c r="E102" s="11">
        <v>43907</v>
      </c>
      <c r="F102" s="12">
        <v>9926.5462890625</v>
      </c>
      <c r="G102" s="12" t="s">
        <v>18</v>
      </c>
      <c r="H102" s="12">
        <v>11371.89829799107</v>
      </c>
      <c r="I102" s="12" t="s">
        <v>18</v>
      </c>
      <c r="J102" s="12">
        <v>1445</v>
      </c>
      <c r="K102" s="12" t="s">
        <v>18</v>
      </c>
      <c r="L102" s="13">
        <v>1445</v>
      </c>
      <c r="M102" s="1"/>
      <c r="N102" s="1"/>
      <c r="O102" s="1"/>
      <c r="P102" s="14"/>
    </row>
    <row r="103" spans="1:16" ht="22.5" customHeight="1">
      <c r="A103" s="9">
        <v>96</v>
      </c>
      <c r="B103" s="10" t="s">
        <v>207</v>
      </c>
      <c r="C103" s="10" t="s">
        <v>208</v>
      </c>
      <c r="D103" s="11">
        <v>43878</v>
      </c>
      <c r="E103" s="11">
        <v>43907</v>
      </c>
      <c r="F103" s="12">
        <v>5092.451450892857</v>
      </c>
      <c r="G103" s="12" t="s">
        <v>18</v>
      </c>
      <c r="H103" s="12">
        <v>5608.087332589285</v>
      </c>
      <c r="I103" s="12" t="s">
        <v>18</v>
      </c>
      <c r="J103" s="12">
        <v>516</v>
      </c>
      <c r="K103" s="12" t="s">
        <v>18</v>
      </c>
      <c r="L103" s="13">
        <v>516</v>
      </c>
      <c r="M103" s="1"/>
      <c r="N103" s="1"/>
      <c r="O103" s="1"/>
      <c r="P103" s="14"/>
    </row>
    <row r="104" spans="1:16" ht="22.5" customHeight="1">
      <c r="A104" s="9">
        <v>97</v>
      </c>
      <c r="B104" s="10" t="s">
        <v>209</v>
      </c>
      <c r="C104" s="10" t="s">
        <v>210</v>
      </c>
      <c r="D104" s="11">
        <v>43878</v>
      </c>
      <c r="E104" s="11">
        <v>43907</v>
      </c>
      <c r="F104" s="12">
        <v>19626.070703125</v>
      </c>
      <c r="G104" s="12" t="s">
        <v>18</v>
      </c>
      <c r="H104" s="12">
        <v>20855.26532451923</v>
      </c>
      <c r="I104" s="12" t="s">
        <v>18</v>
      </c>
      <c r="J104" s="12">
        <v>1229</v>
      </c>
      <c r="K104" s="12" t="s">
        <v>18</v>
      </c>
      <c r="L104" s="13">
        <v>1229</v>
      </c>
      <c r="M104" s="1"/>
      <c r="N104" s="1"/>
      <c r="O104" s="1"/>
      <c r="P104" s="14"/>
    </row>
    <row r="105" spans="1:16" ht="23.25" customHeight="1">
      <c r="A105" s="9">
        <v>98</v>
      </c>
      <c r="B105" s="10" t="s">
        <v>211</v>
      </c>
      <c r="C105" s="10" t="s">
        <v>212</v>
      </c>
      <c r="D105" s="11">
        <v>43878</v>
      </c>
      <c r="E105" s="11">
        <v>43907</v>
      </c>
      <c r="F105" s="12">
        <v>21122.889583333334</v>
      </c>
      <c r="G105" s="12" t="s">
        <v>18</v>
      </c>
      <c r="H105" s="12">
        <f>F105+J105</f>
        <v>22323.889583333334</v>
      </c>
      <c r="I105" s="12" t="s">
        <v>18</v>
      </c>
      <c r="J105" s="12">
        <f>L105</f>
        <v>1201</v>
      </c>
      <c r="K105" s="12" t="s">
        <v>18</v>
      </c>
      <c r="L105" s="13">
        <v>1201</v>
      </c>
      <c r="M105" s="19"/>
      <c r="N105" s="1"/>
      <c r="O105" s="1"/>
      <c r="P105" s="14"/>
    </row>
    <row r="106" spans="1:16" ht="22.5" customHeight="1">
      <c r="A106" s="9">
        <v>99</v>
      </c>
      <c r="B106" s="10" t="s">
        <v>213</v>
      </c>
      <c r="C106" s="10" t="s">
        <v>214</v>
      </c>
      <c r="D106" s="11">
        <v>43878</v>
      </c>
      <c r="E106" s="11">
        <v>43907</v>
      </c>
      <c r="F106" s="12">
        <v>69118.0017477517</v>
      </c>
      <c r="G106" s="12" t="s">
        <v>18</v>
      </c>
      <c r="H106" s="12">
        <v>70709.53879112517</v>
      </c>
      <c r="I106" s="12" t="s">
        <v>18</v>
      </c>
      <c r="J106" s="12">
        <v>1592</v>
      </c>
      <c r="K106" s="12" t="s">
        <v>18</v>
      </c>
      <c r="L106" s="13">
        <v>1592</v>
      </c>
      <c r="M106" s="1"/>
      <c r="N106" s="1"/>
      <c r="O106" s="1"/>
      <c r="P106" s="14"/>
    </row>
    <row r="107" spans="1:16" ht="22.5" customHeight="1">
      <c r="A107" s="9">
        <v>100</v>
      </c>
      <c r="B107" s="10" t="s">
        <v>215</v>
      </c>
      <c r="C107" s="10" t="s">
        <v>216</v>
      </c>
      <c r="D107" s="11">
        <v>43878</v>
      </c>
      <c r="E107" s="11">
        <v>43907</v>
      </c>
      <c r="F107" s="12">
        <v>14638.343732560053</v>
      </c>
      <c r="G107" s="12" t="s">
        <v>18</v>
      </c>
      <c r="H107" s="12">
        <v>15556.56933088419</v>
      </c>
      <c r="I107" s="12" t="s">
        <v>18</v>
      </c>
      <c r="J107" s="12">
        <f>H107-F107</f>
        <v>918.2255983241357</v>
      </c>
      <c r="K107" s="12" t="s">
        <v>18</v>
      </c>
      <c r="L107" s="13">
        <f>J107</f>
        <v>918.2255983241357</v>
      </c>
      <c r="M107" s="1"/>
      <c r="N107" s="1"/>
      <c r="O107" s="1"/>
      <c r="P107" s="14"/>
    </row>
    <row r="108" spans="1:16" ht="22.5" customHeight="1">
      <c r="A108" s="9">
        <v>101</v>
      </c>
      <c r="B108" s="10" t="s">
        <v>217</v>
      </c>
      <c r="C108" s="10" t="s">
        <v>218</v>
      </c>
      <c r="D108" s="11">
        <v>43878</v>
      </c>
      <c r="E108" s="11">
        <v>43907</v>
      </c>
      <c r="F108" s="12">
        <v>9242.78125</v>
      </c>
      <c r="G108" s="12" t="s">
        <v>18</v>
      </c>
      <c r="H108" s="12">
        <v>10329.67954799107</v>
      </c>
      <c r="I108" s="12" t="s">
        <v>18</v>
      </c>
      <c r="J108" s="12">
        <v>1087</v>
      </c>
      <c r="K108" s="12" t="s">
        <v>18</v>
      </c>
      <c r="L108" s="13">
        <v>1087</v>
      </c>
      <c r="M108" s="1"/>
      <c r="N108" s="1"/>
      <c r="O108" s="1"/>
      <c r="P108" s="14"/>
    </row>
    <row r="109" spans="1:16" ht="23.25" customHeight="1">
      <c r="A109" s="9">
        <v>102</v>
      </c>
      <c r="B109" s="10" t="s">
        <v>219</v>
      </c>
      <c r="C109" s="10" t="s">
        <v>220</v>
      </c>
      <c r="D109" s="11">
        <v>43878</v>
      </c>
      <c r="E109" s="11">
        <v>43907</v>
      </c>
      <c r="F109" s="12">
        <v>9600.180106026786</v>
      </c>
      <c r="G109" s="12" t="s">
        <v>18</v>
      </c>
      <c r="H109" s="12">
        <v>10721.1630859375</v>
      </c>
      <c r="I109" s="12" t="s">
        <v>18</v>
      </c>
      <c r="J109" s="12">
        <v>1121</v>
      </c>
      <c r="K109" s="12" t="s">
        <v>18</v>
      </c>
      <c r="L109" s="13">
        <v>1121</v>
      </c>
      <c r="M109" s="1"/>
      <c r="N109" s="1"/>
      <c r="O109" s="1"/>
      <c r="P109" s="14"/>
    </row>
    <row r="110" spans="1:16" ht="22.5" customHeight="1">
      <c r="A110" s="9">
        <v>103</v>
      </c>
      <c r="B110" s="10" t="s">
        <v>221</v>
      </c>
      <c r="C110" s="10" t="s">
        <v>222</v>
      </c>
      <c r="D110" s="11">
        <v>43878</v>
      </c>
      <c r="E110" s="11">
        <v>43907</v>
      </c>
      <c r="F110" s="12">
        <v>6250.984095982143</v>
      </c>
      <c r="G110" s="12" t="s">
        <v>18</v>
      </c>
      <c r="H110" s="12">
        <v>6985.58798828125</v>
      </c>
      <c r="I110" s="12" t="s">
        <v>18</v>
      </c>
      <c r="J110" s="12">
        <v>735</v>
      </c>
      <c r="K110" s="12" t="s">
        <v>18</v>
      </c>
      <c r="L110" s="13">
        <v>735</v>
      </c>
      <c r="M110" s="1"/>
      <c r="N110" s="1"/>
      <c r="O110" s="1"/>
      <c r="P110" s="14"/>
    </row>
    <row r="111" spans="1:16" ht="22.5" customHeight="1">
      <c r="A111" s="9">
        <v>104</v>
      </c>
      <c r="B111" s="10" t="s">
        <v>223</v>
      </c>
      <c r="C111" s="10" t="s">
        <v>224</v>
      </c>
      <c r="D111" s="11">
        <v>43878</v>
      </c>
      <c r="E111" s="11">
        <v>43907</v>
      </c>
      <c r="F111" s="12">
        <v>56392.42371082141</v>
      </c>
      <c r="G111" s="12" t="s">
        <v>18</v>
      </c>
      <c r="H111" s="12">
        <v>57329.2109234903</v>
      </c>
      <c r="I111" s="12" t="s">
        <v>18</v>
      </c>
      <c r="J111" s="12">
        <v>937</v>
      </c>
      <c r="K111" s="12" t="s">
        <v>18</v>
      </c>
      <c r="L111" s="13">
        <v>937</v>
      </c>
      <c r="M111" s="1"/>
      <c r="N111" s="1"/>
      <c r="O111" s="1"/>
      <c r="P111" s="14"/>
    </row>
    <row r="112" spans="1:16" ht="22.5" customHeight="1">
      <c r="A112" s="9">
        <v>105</v>
      </c>
      <c r="B112" s="10" t="s">
        <v>225</v>
      </c>
      <c r="C112" s="10" t="s">
        <v>226</v>
      </c>
      <c r="D112" s="11">
        <v>43878</v>
      </c>
      <c r="E112" s="11">
        <v>43907</v>
      </c>
      <c r="F112" s="12">
        <v>51457.17618687682</v>
      </c>
      <c r="G112" s="12" t="s">
        <v>18</v>
      </c>
      <c r="H112" s="12">
        <v>52277.07357111509</v>
      </c>
      <c r="I112" s="12" t="s">
        <v>18</v>
      </c>
      <c r="J112" s="12">
        <v>820</v>
      </c>
      <c r="K112" s="12" t="s">
        <v>18</v>
      </c>
      <c r="L112" s="13">
        <v>820</v>
      </c>
      <c r="M112" s="1"/>
      <c r="N112" s="1"/>
      <c r="O112" s="1"/>
      <c r="P112" s="14"/>
    </row>
    <row r="113" spans="1:16" ht="23.25" customHeight="1">
      <c r="A113" s="9">
        <v>106</v>
      </c>
      <c r="B113" s="10" t="s">
        <v>227</v>
      </c>
      <c r="C113" s="10" t="s">
        <v>228</v>
      </c>
      <c r="D113" s="11">
        <v>43878</v>
      </c>
      <c r="E113" s="11">
        <v>43907</v>
      </c>
      <c r="F113" s="12">
        <v>49548.335442169264</v>
      </c>
      <c r="G113" s="12" t="s">
        <v>18</v>
      </c>
      <c r="H113" s="12">
        <v>50291.85780777979</v>
      </c>
      <c r="I113" s="12" t="s">
        <v>18</v>
      </c>
      <c r="J113" s="12">
        <v>744</v>
      </c>
      <c r="K113" s="12" t="s">
        <v>18</v>
      </c>
      <c r="L113" s="13">
        <v>744</v>
      </c>
      <c r="M113" s="1"/>
      <c r="N113" s="1"/>
      <c r="O113" s="1"/>
      <c r="P113" s="14"/>
    </row>
    <row r="114" spans="1:16" ht="22.5" customHeight="1">
      <c r="A114" s="9">
        <v>107</v>
      </c>
      <c r="B114" s="10" t="s">
        <v>229</v>
      </c>
      <c r="C114" s="10" t="s">
        <v>230</v>
      </c>
      <c r="D114" s="11">
        <v>43878</v>
      </c>
      <c r="E114" s="11">
        <v>43907</v>
      </c>
      <c r="F114" s="12">
        <v>69397.40163456794</v>
      </c>
      <c r="G114" s="12" t="s">
        <v>18</v>
      </c>
      <c r="H114" s="12">
        <v>70450.97659198615</v>
      </c>
      <c r="I114" s="12" t="s">
        <v>18</v>
      </c>
      <c r="J114" s="12">
        <v>1054</v>
      </c>
      <c r="K114" s="12" t="s">
        <v>18</v>
      </c>
      <c r="L114" s="13">
        <v>1054</v>
      </c>
      <c r="M114" s="1"/>
      <c r="N114" s="1"/>
      <c r="O114" s="1"/>
      <c r="P114" s="14"/>
    </row>
    <row r="115" spans="1:16" ht="22.5" customHeight="1">
      <c r="A115" s="9">
        <v>108</v>
      </c>
      <c r="B115" s="10" t="s">
        <v>231</v>
      </c>
      <c r="C115" s="10" t="s">
        <v>232</v>
      </c>
      <c r="D115" s="11">
        <v>43878</v>
      </c>
      <c r="E115" s="11">
        <v>43907</v>
      </c>
      <c r="F115" s="12">
        <v>6044.215126752853</v>
      </c>
      <c r="G115" s="12" t="s">
        <v>18</v>
      </c>
      <c r="H115" s="12">
        <v>6351.277506510417</v>
      </c>
      <c r="I115" s="12" t="s">
        <v>18</v>
      </c>
      <c r="J115" s="12">
        <v>307</v>
      </c>
      <c r="K115" s="12" t="s">
        <v>18</v>
      </c>
      <c r="L115" s="13">
        <v>307</v>
      </c>
      <c r="M115" s="1"/>
      <c r="N115" s="1"/>
      <c r="O115" s="1"/>
      <c r="P115" s="14"/>
    </row>
    <row r="116" spans="1:16" ht="22.5" customHeight="1">
      <c r="A116" s="9">
        <v>109</v>
      </c>
      <c r="B116" s="10" t="s">
        <v>233</v>
      </c>
      <c r="C116" s="10" t="s">
        <v>234</v>
      </c>
      <c r="D116" s="11">
        <v>43878</v>
      </c>
      <c r="E116" s="11">
        <v>43907</v>
      </c>
      <c r="F116" s="12">
        <v>15740.07114955357</v>
      </c>
      <c r="G116" s="12" t="s">
        <v>18</v>
      </c>
      <c r="H116" s="12">
        <v>16611.856863839286</v>
      </c>
      <c r="I116" s="12" t="s">
        <v>18</v>
      </c>
      <c r="J116" s="12">
        <v>872</v>
      </c>
      <c r="K116" s="12" t="s">
        <v>18</v>
      </c>
      <c r="L116" s="13">
        <v>872</v>
      </c>
      <c r="M116" s="1"/>
      <c r="N116" s="1"/>
      <c r="O116" s="1"/>
      <c r="P116" s="14"/>
    </row>
    <row r="117" spans="1:16" ht="22.5" customHeight="1">
      <c r="A117" s="9">
        <v>110</v>
      </c>
      <c r="B117" s="10" t="s">
        <v>235</v>
      </c>
      <c r="C117" s="10" t="s">
        <v>236</v>
      </c>
      <c r="D117" s="11">
        <v>43878</v>
      </c>
      <c r="E117" s="11">
        <v>43907</v>
      </c>
      <c r="F117" s="12">
        <v>43230.34154187741</v>
      </c>
      <c r="G117" s="12" t="s">
        <v>18</v>
      </c>
      <c r="H117" s="12">
        <v>45483.10013276236</v>
      </c>
      <c r="I117" s="12" t="s">
        <v>18</v>
      </c>
      <c r="J117" s="12">
        <v>2253</v>
      </c>
      <c r="K117" s="12" t="s">
        <v>18</v>
      </c>
      <c r="L117" s="13">
        <v>2253</v>
      </c>
      <c r="M117" s="1"/>
      <c r="N117" s="1"/>
      <c r="O117" s="1"/>
      <c r="P117" s="14"/>
    </row>
    <row r="118" spans="1:16" ht="23.25" customHeight="1">
      <c r="A118" s="9">
        <v>111</v>
      </c>
      <c r="B118" s="10" t="s">
        <v>237</v>
      </c>
      <c r="C118" s="10" t="s">
        <v>238</v>
      </c>
      <c r="D118" s="11">
        <v>43878</v>
      </c>
      <c r="E118" s="11">
        <v>43907</v>
      </c>
      <c r="F118" s="12">
        <v>6413.511579241072</v>
      </c>
      <c r="G118" s="12" t="s">
        <v>18</v>
      </c>
      <c r="H118" s="12">
        <v>7237.454310825893</v>
      </c>
      <c r="I118" s="12" t="s">
        <v>18</v>
      </c>
      <c r="J118" s="12">
        <v>823</v>
      </c>
      <c r="K118" s="12" t="s">
        <v>18</v>
      </c>
      <c r="L118" s="13">
        <v>823</v>
      </c>
      <c r="M118" s="1"/>
      <c r="N118" s="1"/>
      <c r="O118" s="1"/>
      <c r="P118" s="14"/>
    </row>
    <row r="119" spans="1:16" ht="22.5" customHeight="1">
      <c r="A119" s="9">
        <v>112</v>
      </c>
      <c r="B119" s="10" t="s">
        <v>239</v>
      </c>
      <c r="C119" s="10" t="s">
        <v>240</v>
      </c>
      <c r="D119" s="11">
        <v>43878</v>
      </c>
      <c r="E119" s="11">
        <v>43907</v>
      </c>
      <c r="F119" s="12">
        <v>447.7666872810483</v>
      </c>
      <c r="G119" s="12" t="s">
        <v>18</v>
      </c>
      <c r="H119" s="12">
        <v>1093.5055431508447</v>
      </c>
      <c r="I119" s="12" t="s">
        <v>18</v>
      </c>
      <c r="J119" s="12">
        <v>646</v>
      </c>
      <c r="K119" s="12" t="s">
        <v>18</v>
      </c>
      <c r="L119" s="13">
        <v>646</v>
      </c>
      <c r="M119" s="1"/>
      <c r="N119" s="1"/>
      <c r="O119" s="1"/>
      <c r="P119" s="14"/>
    </row>
    <row r="120" spans="1:16" ht="22.5" customHeight="1">
      <c r="A120" s="9">
        <v>113</v>
      </c>
      <c r="B120" s="10" t="s">
        <v>241</v>
      </c>
      <c r="C120" s="10" t="s">
        <v>242</v>
      </c>
      <c r="D120" s="11">
        <v>43878</v>
      </c>
      <c r="E120" s="11">
        <v>43907</v>
      </c>
      <c r="F120" s="12">
        <v>11888.29868861607</v>
      </c>
      <c r="G120" s="12" t="s">
        <v>18</v>
      </c>
      <c r="H120" s="12">
        <v>12236.586495535714</v>
      </c>
      <c r="I120" s="12" t="s">
        <v>18</v>
      </c>
      <c r="J120" s="12">
        <v>349</v>
      </c>
      <c r="K120" s="12" t="s">
        <v>18</v>
      </c>
      <c r="L120" s="13">
        <v>349</v>
      </c>
      <c r="M120" s="1"/>
      <c r="N120" s="1"/>
      <c r="O120" s="1"/>
      <c r="P120" s="14"/>
    </row>
    <row r="121" spans="1:16" ht="22.5" customHeight="1">
      <c r="A121" s="9">
        <v>114</v>
      </c>
      <c r="B121" s="10" t="s">
        <v>243</v>
      </c>
      <c r="C121" s="10" t="s">
        <v>244</v>
      </c>
      <c r="D121" s="11">
        <v>43878</v>
      </c>
      <c r="E121" s="11">
        <v>43907</v>
      </c>
      <c r="F121" s="12">
        <v>22688.932942708332</v>
      </c>
      <c r="G121" s="12" t="s">
        <v>18</v>
      </c>
      <c r="H121" s="12">
        <v>23406.966145833332</v>
      </c>
      <c r="I121" s="12" t="s">
        <v>18</v>
      </c>
      <c r="J121" s="12">
        <v>718</v>
      </c>
      <c r="K121" s="12" t="s">
        <v>18</v>
      </c>
      <c r="L121" s="13">
        <v>718</v>
      </c>
      <c r="M121" s="1"/>
      <c r="N121" s="1"/>
      <c r="O121" s="1"/>
      <c r="P121" s="14"/>
    </row>
    <row r="122" spans="1:16" ht="23.25" customHeight="1">
      <c r="A122" s="9">
        <v>115</v>
      </c>
      <c r="B122" s="10" t="s">
        <v>245</v>
      </c>
      <c r="C122" s="10" t="s">
        <v>246</v>
      </c>
      <c r="D122" s="11">
        <v>43878</v>
      </c>
      <c r="E122" s="11">
        <v>43907</v>
      </c>
      <c r="F122" s="12">
        <v>2099.542787737792</v>
      </c>
      <c r="G122" s="12" t="s">
        <v>18</v>
      </c>
      <c r="H122" s="12">
        <v>2581.1338608756328</v>
      </c>
      <c r="I122" s="12" t="s">
        <v>18</v>
      </c>
      <c r="J122" s="12">
        <v>481</v>
      </c>
      <c r="K122" s="12" t="s">
        <v>18</v>
      </c>
      <c r="L122" s="13">
        <v>481</v>
      </c>
      <c r="M122" s="1"/>
      <c r="N122" s="1"/>
      <c r="O122" s="1"/>
      <c r="P122" s="14"/>
    </row>
    <row r="123" spans="1:16" ht="22.5" customHeight="1">
      <c r="A123" s="9">
        <v>116</v>
      </c>
      <c r="B123" s="10" t="s">
        <v>247</v>
      </c>
      <c r="C123" s="10" t="s">
        <v>248</v>
      </c>
      <c r="D123" s="11">
        <v>43878</v>
      </c>
      <c r="E123" s="11">
        <v>43907</v>
      </c>
      <c r="F123" s="12">
        <v>10847.975519315933</v>
      </c>
      <c r="G123" s="12" t="s">
        <v>18</v>
      </c>
      <c r="H123" s="12">
        <v>11322.012295960925</v>
      </c>
      <c r="I123" s="12" t="s">
        <v>18</v>
      </c>
      <c r="J123" s="12">
        <v>474</v>
      </c>
      <c r="K123" s="12" t="s">
        <v>18</v>
      </c>
      <c r="L123" s="13">
        <v>474</v>
      </c>
      <c r="M123" s="1"/>
      <c r="N123" s="1"/>
      <c r="O123" s="1"/>
      <c r="P123" s="14"/>
    </row>
    <row r="124" spans="1:16" ht="22.5" customHeight="1">
      <c r="A124" s="9">
        <v>117</v>
      </c>
      <c r="B124" s="10" t="s">
        <v>249</v>
      </c>
      <c r="C124" s="10" t="s">
        <v>250</v>
      </c>
      <c r="D124" s="11">
        <v>43878</v>
      </c>
      <c r="E124" s="11">
        <v>43907</v>
      </c>
      <c r="F124" s="12">
        <v>4668.878627232143</v>
      </c>
      <c r="G124" s="12" t="s">
        <v>18</v>
      </c>
      <c r="H124" s="12">
        <v>5360.871442522322</v>
      </c>
      <c r="I124" s="12" t="s">
        <v>18</v>
      </c>
      <c r="J124" s="12">
        <v>692</v>
      </c>
      <c r="K124" s="12" t="s">
        <v>18</v>
      </c>
      <c r="L124" s="13">
        <v>692</v>
      </c>
      <c r="M124" s="1"/>
      <c r="N124" s="1"/>
      <c r="O124" s="1"/>
      <c r="P124" s="14"/>
    </row>
    <row r="125" spans="1:16" ht="22.5" customHeight="1">
      <c r="A125" s="9">
        <v>118</v>
      </c>
      <c r="B125" s="10" t="s">
        <v>251</v>
      </c>
      <c r="C125" s="10" t="s">
        <v>252</v>
      </c>
      <c r="D125" s="11">
        <v>43878</v>
      </c>
      <c r="E125" s="11">
        <v>43907</v>
      </c>
      <c r="F125" s="12">
        <v>3964.224365234375</v>
      </c>
      <c r="G125" s="12" t="s">
        <v>18</v>
      </c>
      <c r="H125" s="12">
        <f>F125+J125</f>
        <v>4629.224365234375</v>
      </c>
      <c r="I125" s="12" t="s">
        <v>18</v>
      </c>
      <c r="J125" s="12">
        <f>L125</f>
        <v>665</v>
      </c>
      <c r="K125" s="12" t="s">
        <v>18</v>
      </c>
      <c r="L125" s="13">
        <v>665</v>
      </c>
      <c r="M125" s="19"/>
      <c r="N125" s="1"/>
      <c r="O125" s="1"/>
      <c r="P125" s="14"/>
    </row>
    <row r="126" spans="1:16" ht="23.25" customHeight="1">
      <c r="A126" s="9">
        <v>119</v>
      </c>
      <c r="B126" s="10" t="s">
        <v>253</v>
      </c>
      <c r="C126" s="10" t="s">
        <v>254</v>
      </c>
      <c r="D126" s="11">
        <v>43878</v>
      </c>
      <c r="E126" s="11">
        <v>43907</v>
      </c>
      <c r="F126" s="12">
        <v>10467.162239583333</v>
      </c>
      <c r="G126" s="12" t="s">
        <v>18</v>
      </c>
      <c r="H126" s="12">
        <v>11071.8140625</v>
      </c>
      <c r="I126" s="12" t="s">
        <v>18</v>
      </c>
      <c r="J126" s="12">
        <v>605</v>
      </c>
      <c r="K126" s="12" t="s">
        <v>18</v>
      </c>
      <c r="L126" s="13">
        <v>605</v>
      </c>
      <c r="M126" s="1"/>
      <c r="N126" s="1"/>
      <c r="O126" s="1"/>
      <c r="P126" s="14"/>
    </row>
    <row r="127" spans="1:16" ht="22.5" customHeight="1">
      <c r="A127" s="9">
        <v>120</v>
      </c>
      <c r="B127" s="10" t="s">
        <v>255</v>
      </c>
      <c r="C127" s="10" t="s">
        <v>256</v>
      </c>
      <c r="D127" s="11">
        <v>43878</v>
      </c>
      <c r="E127" s="11">
        <v>43907</v>
      </c>
      <c r="F127" s="12">
        <v>5853.934700520834</v>
      </c>
      <c r="G127" s="12" t="s">
        <v>18</v>
      </c>
      <c r="H127" s="12">
        <v>6551.873077392578</v>
      </c>
      <c r="I127" s="12" t="s">
        <v>18</v>
      </c>
      <c r="J127" s="12">
        <v>698</v>
      </c>
      <c r="K127" s="12" t="s">
        <v>18</v>
      </c>
      <c r="L127" s="13">
        <v>698</v>
      </c>
      <c r="M127" s="1"/>
      <c r="N127" s="1"/>
      <c r="O127" s="1"/>
      <c r="P127" s="14"/>
    </row>
    <row r="128" spans="1:16" ht="22.5" customHeight="1">
      <c r="A128" s="9">
        <v>121</v>
      </c>
      <c r="B128" s="10" t="s">
        <v>257</v>
      </c>
      <c r="C128" s="10" t="s">
        <v>258</v>
      </c>
      <c r="D128" s="11">
        <v>43878</v>
      </c>
      <c r="E128" s="11">
        <v>43907</v>
      </c>
      <c r="F128" s="12">
        <v>16636.845145089286</v>
      </c>
      <c r="G128" s="12" t="s">
        <v>18</v>
      </c>
      <c r="H128" s="12">
        <v>19677.290178571428</v>
      </c>
      <c r="I128" s="12" t="s">
        <v>18</v>
      </c>
      <c r="J128" s="12">
        <v>3040</v>
      </c>
      <c r="K128" s="12" t="s">
        <v>18</v>
      </c>
      <c r="L128" s="13">
        <v>3040</v>
      </c>
      <c r="M128" s="1"/>
      <c r="N128" s="1"/>
      <c r="O128" s="1"/>
      <c r="P128" s="14"/>
    </row>
    <row r="129" spans="1:16" ht="22.5" customHeight="1">
      <c r="A129" s="9">
        <v>122</v>
      </c>
      <c r="B129" s="10" t="s">
        <v>259</v>
      </c>
      <c r="C129" s="10" t="s">
        <v>260</v>
      </c>
      <c r="D129" s="11">
        <v>43878</v>
      </c>
      <c r="E129" s="11">
        <v>43907</v>
      </c>
      <c r="F129" s="12">
        <v>36525.08024063064</v>
      </c>
      <c r="G129" s="12" t="s">
        <v>18</v>
      </c>
      <c r="H129" s="12">
        <v>37632.954183382964</v>
      </c>
      <c r="I129" s="12" t="s">
        <v>18</v>
      </c>
      <c r="J129" s="12">
        <v>1108</v>
      </c>
      <c r="K129" s="12" t="s">
        <v>18</v>
      </c>
      <c r="L129" s="13">
        <v>1108</v>
      </c>
      <c r="M129" s="1"/>
      <c r="N129" s="1"/>
      <c r="O129" s="1"/>
      <c r="P129" s="14"/>
    </row>
    <row r="130" spans="1:16" ht="23.25" customHeight="1">
      <c r="A130" s="9">
        <v>123</v>
      </c>
      <c r="B130" s="10" t="s">
        <v>261</v>
      </c>
      <c r="C130" s="10" t="s">
        <v>262</v>
      </c>
      <c r="D130" s="11">
        <v>43878</v>
      </c>
      <c r="E130" s="11">
        <v>43907</v>
      </c>
      <c r="F130" s="12">
        <v>8417.057682291666</v>
      </c>
      <c r="G130" s="12" t="s">
        <v>18</v>
      </c>
      <c r="H130" s="12">
        <v>9556.55731670673</v>
      </c>
      <c r="I130" s="12" t="s">
        <v>18</v>
      </c>
      <c r="J130" s="12">
        <v>1140</v>
      </c>
      <c r="K130" s="12" t="s">
        <v>18</v>
      </c>
      <c r="L130" s="13">
        <v>1140</v>
      </c>
      <c r="M130" s="1"/>
      <c r="N130" s="1"/>
      <c r="O130" s="1"/>
      <c r="P130" s="14"/>
    </row>
  </sheetData>
  <sheetProtection formatCells="0" formatColumns="0" formatRows="0" insertColumns="0" insertRows="0" insertHyperlinks="0" deleteColumns="0" deleteRows="0" sort="0" autoFilter="0" pivotTables="0"/>
  <mergeCells count="8">
    <mergeCell ref="A2:L2"/>
    <mergeCell ref="G3:H3"/>
    <mergeCell ref="I3:J3"/>
    <mergeCell ref="B5:C5"/>
    <mergeCell ref="D5:E5"/>
    <mergeCell ref="F5:G5"/>
    <mergeCell ref="H5:I5"/>
    <mergeCell ref="J5:K5"/>
  </mergeCells>
  <conditionalFormatting sqref="P7:P130">
    <cfRule type="dataBar" priority="3" dxfId="0">
      <dataBar minLength="0" maxLength="100">
        <cfvo type="min"/>
        <cfvo type="max"/>
        <color rgb="FF008AEF"/>
      </dataBar>
      <extLst>
        <ext xmlns:x14="http://schemas.microsoft.com/office/spreadsheetml/2009/9/main" uri="{B025F937-C7B1-47D3-B67F-A62EFF666E3E}">
          <x14:id>{af3a8033-6c80-41ff-a193-5bf2e4ce02d1}</x14:id>
        </ext>
      </extLst>
    </cfRule>
  </conditionalFormatting>
  <hyperlinks>
    <hyperlink ref="A6" r:id="rId1" display="Left, Right, Bottom"/>
  </hyperlinks>
  <printOptions/>
  <pageMargins left="0.17638888955116272" right="0.3097222149372101" top="0.39027777314186096" bottom="0.39027777314186096" header="0.30000001192092896" footer="0.30000001192092896"/>
  <pageSetup errors="blank" horizontalDpi="600" verticalDpi="600" orientation="landscape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af3a8033-6c80-41ff-a193-5bf2e4ce02d1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P7:P130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STARODUBOV\paN</dc:creator>
  <cp:keywords/>
  <dc:description/>
  <cp:lastModifiedBy>Timur</cp:lastModifiedBy>
  <dcterms:created xsi:type="dcterms:W3CDTF">2020-03-20T08:29:36Z</dcterms:created>
  <dcterms:modified xsi:type="dcterms:W3CDTF">2020-03-22T07:35:48Z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